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Lucia\Documents\YELDY\UNED - DOCTORADO 2017 FINAL\3. Proyecto Doctoral Yeldy\3. Resultados\"/>
    </mc:Choice>
  </mc:AlternateContent>
  <bookViews>
    <workbookView xWindow="0" yWindow="0" windowWidth="23970" windowHeight="12330" firstSheet="2" activeTab="3"/>
  </bookViews>
  <sheets>
    <sheet name="Hoja1" sheetId="1" r:id="rId1"/>
    <sheet name="Hoja2" sheetId="2" r:id="rId2"/>
    <sheet name="Hoja3" sheetId="3" r:id="rId3"/>
    <sheet name="Hoja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G61" i="1"/>
  <c r="D32" i="2"/>
  <c r="G17" i="2"/>
  <c r="Q22" i="1"/>
  <c r="B10" i="1" l="1"/>
  <c r="B8" i="1"/>
</calcChain>
</file>

<file path=xl/sharedStrings.xml><?xml version="1.0" encoding="utf-8"?>
<sst xmlns="http://schemas.openxmlformats.org/spreadsheetml/2006/main" count="133" uniqueCount="62">
  <si>
    <t>Año</t>
  </si>
  <si>
    <t># estudiosos</t>
  </si>
  <si>
    <t>hasta 2015</t>
  </si>
  <si>
    <t>Promedio de los cursos</t>
  </si>
  <si>
    <t>desviacion estandar</t>
  </si>
  <si>
    <t xml:space="preserve">Juego </t>
  </si>
  <si>
    <t>Total</t>
  </si>
  <si>
    <t>video</t>
  </si>
  <si>
    <t>web2.0</t>
  </si>
  <si>
    <t>Radio</t>
  </si>
  <si>
    <t>RS Twitter</t>
  </si>
  <si>
    <t>RS Face</t>
  </si>
  <si>
    <t xml:space="preserve">I.A </t>
  </si>
  <si>
    <t>Encuentros sincrónicos</t>
  </si>
  <si>
    <t>redes</t>
  </si>
  <si>
    <t>Juego</t>
  </si>
  <si>
    <t>web 2.0</t>
  </si>
  <si>
    <t>I.A.</t>
  </si>
  <si>
    <t>Educomunicación</t>
  </si>
  <si>
    <t>Trabajo Colaborativo</t>
  </si>
  <si>
    <t>Twitter</t>
  </si>
  <si>
    <t>Face</t>
  </si>
  <si>
    <t>Trabajo colaborativo</t>
  </si>
  <si>
    <t>% Aprobación</t>
  </si>
  <si>
    <t>% Reprobación</t>
  </si>
  <si>
    <t>TOTAL</t>
  </si>
  <si>
    <t>Estudiantes matriculados</t>
  </si>
  <si>
    <t>Desviacion estandar</t>
  </si>
  <si>
    <t>RS Facebook</t>
  </si>
  <si>
    <t>Facebook</t>
  </si>
  <si>
    <t>favorable</t>
  </si>
  <si>
    <t>desfavorable</t>
  </si>
  <si>
    <t>Preconcepto</t>
  </si>
  <si>
    <t>Experiencia</t>
  </si>
  <si>
    <t>Final</t>
  </si>
  <si>
    <t xml:space="preserve">Estudiantes </t>
  </si>
  <si>
    <t>Docentes</t>
  </si>
  <si>
    <t>Estudiantes</t>
  </si>
  <si>
    <t>ESTILO COGNITIVO</t>
  </si>
  <si>
    <t xml:space="preserve">CONCEPTOS </t>
  </si>
  <si>
    <t>Visual</t>
  </si>
  <si>
    <t>Auditivo</t>
  </si>
  <si>
    <t>Kinestésico</t>
  </si>
  <si>
    <t>MOTIVACION Y EDUCOMUNICACION</t>
  </si>
  <si>
    <t>CONSTRUCCION DE CONOCIMIENTO Y PRECONCEPTO</t>
  </si>
  <si>
    <t>FALTA</t>
  </si>
  <si>
    <t>EDUCOMUNICACION</t>
  </si>
  <si>
    <t xml:space="preserve">RS Y T COL </t>
  </si>
  <si>
    <t>EDUCOM</t>
  </si>
  <si>
    <t>RS Y TCOL</t>
  </si>
  <si>
    <t xml:space="preserve">DOCENTES </t>
  </si>
  <si>
    <t>R.S Y A. COLABORATIVO</t>
  </si>
  <si>
    <t>ESTUDIANTES</t>
  </si>
  <si>
    <t>motivación extrinseca</t>
  </si>
  <si>
    <t xml:space="preserve">motivación intrinseca </t>
  </si>
  <si>
    <t xml:space="preserve">estudiantes </t>
  </si>
  <si>
    <t xml:space="preserve">docentes </t>
  </si>
  <si>
    <t xml:space="preserve">mejores 100 de las actividades educomunicativas se aplico test de maslow motivcion extrinseca e intrinseca y </t>
  </si>
  <si>
    <t>lo que motiva a las actividades educomunicativas es la motivaciòn intrinseca --ser --recompensa social--afiliaciòn</t>
  </si>
  <si>
    <t>perfil motivacional</t>
  </si>
  <si>
    <t>https://www.youtube.com/watch?v=0OG_0LBT_VA</t>
  </si>
  <si>
    <t>TRIANGULACION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</si>
</sst>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8" borderId="1" xfId="0" applyFill="1" applyBorder="1"/>
    <xf numFmtId="0" fontId="0" fillId="4" borderId="0" xfId="0" applyFill="1" applyAlignment="1">
      <alignment wrapText="1"/>
    </xf>
    <xf numFmtId="0" fontId="1" fillId="4" borderId="1" xfId="0" applyFont="1" applyFill="1" applyBorder="1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6" borderId="3" xfId="0" applyFill="1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3" xfId="0" applyBorder="1"/>
    <xf numFmtId="0" fontId="0" fillId="6" borderId="4" xfId="0" applyFill="1" applyBorder="1"/>
    <xf numFmtId="0" fontId="0" fillId="6" borderId="5" xfId="0" applyFill="1" applyBorder="1"/>
    <xf numFmtId="0" fontId="0" fillId="0" borderId="6" xfId="0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3" borderId="9" xfId="0" applyFill="1" applyBorder="1"/>
    <xf numFmtId="0" fontId="0" fillId="0" borderId="10" xfId="0" applyBorder="1"/>
    <xf numFmtId="0" fontId="0" fillId="12" borderId="9" xfId="0" applyFill="1" applyBorder="1"/>
    <xf numFmtId="0" fontId="0" fillId="13" borderId="9" xfId="0" applyFill="1" applyBorder="1"/>
    <xf numFmtId="0" fontId="0" fillId="11" borderId="9" xfId="0" applyFill="1" applyBorder="1" applyAlignment="1">
      <alignment wrapText="1"/>
    </xf>
    <xf numFmtId="0" fontId="0" fillId="10" borderId="9" xfId="0" applyFill="1" applyBorder="1"/>
    <xf numFmtId="0" fontId="0" fillId="7" borderId="9" xfId="0" applyFill="1" applyBorder="1"/>
    <xf numFmtId="0" fontId="0" fillId="0" borderId="12" xfId="0" applyBorder="1"/>
    <xf numFmtId="0" fontId="0" fillId="0" borderId="13" xfId="0" applyBorder="1"/>
    <xf numFmtId="0" fontId="0" fillId="5" borderId="11" xfId="0" applyFill="1" applyBorder="1" applyAlignment="1">
      <alignment wrapText="1"/>
    </xf>
    <xf numFmtId="0" fontId="0" fillId="0" borderId="0" xfId="0" applyAlignment="1">
      <alignment horizontal="right"/>
    </xf>
    <xf numFmtId="0" fontId="0" fillId="9" borderId="0" xfId="0" applyFill="1"/>
    <xf numFmtId="0" fontId="0" fillId="4" borderId="0" xfId="0" applyFill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Total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Hoja1!$D$11</c:f>
              <c:strCache>
                <c:ptCount val="1"/>
                <c:pt idx="0">
                  <c:v>% Aprobación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Hoja1!$C$12:$C$20</c:f>
              <c:strCache>
                <c:ptCount val="9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Twitter</c:v>
                </c:pt>
                <c:pt idx="7">
                  <c:v>Face</c:v>
                </c:pt>
                <c:pt idx="8">
                  <c:v>Trabajo colaborativo</c:v>
                </c:pt>
              </c:strCache>
            </c:strRef>
          </c:cat>
          <c:val>
            <c:numRef>
              <c:f>Hoja1!$D$12:$D$20</c:f>
              <c:numCache>
                <c:formatCode>General</c:formatCode>
                <c:ptCount val="9"/>
                <c:pt idx="0">
                  <c:v>72</c:v>
                </c:pt>
                <c:pt idx="1">
                  <c:v>54</c:v>
                </c:pt>
                <c:pt idx="2">
                  <c:v>53</c:v>
                </c:pt>
                <c:pt idx="3">
                  <c:v>40</c:v>
                </c:pt>
                <c:pt idx="4">
                  <c:v>80</c:v>
                </c:pt>
                <c:pt idx="5">
                  <c:v>74</c:v>
                </c:pt>
                <c:pt idx="6">
                  <c:v>54</c:v>
                </c:pt>
                <c:pt idx="7">
                  <c:v>78</c:v>
                </c:pt>
                <c:pt idx="8">
                  <c:v>42</c:v>
                </c:pt>
              </c:numCache>
            </c:numRef>
          </c:val>
        </c:ser>
        <c:ser>
          <c:idx val="1"/>
          <c:order val="1"/>
          <c:tx>
            <c:strRef>
              <c:f>Hoja1!$E$11</c:f>
              <c:strCache>
                <c:ptCount val="1"/>
                <c:pt idx="0">
                  <c:v>% Reprobación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Hoja1!$C$12:$C$20</c:f>
              <c:strCache>
                <c:ptCount val="9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Twitter</c:v>
                </c:pt>
                <c:pt idx="7">
                  <c:v>Face</c:v>
                </c:pt>
                <c:pt idx="8">
                  <c:v>Trabajo colaborativo</c:v>
                </c:pt>
              </c:strCache>
            </c:strRef>
          </c:cat>
          <c:val>
            <c:numRef>
              <c:f>Hoja1!$E$12:$E$20</c:f>
              <c:numCache>
                <c:formatCode>General</c:formatCode>
                <c:ptCount val="9"/>
                <c:pt idx="0">
                  <c:v>28</c:v>
                </c:pt>
                <c:pt idx="1">
                  <c:v>46</c:v>
                </c:pt>
                <c:pt idx="2">
                  <c:v>47</c:v>
                </c:pt>
                <c:pt idx="3">
                  <c:v>60</c:v>
                </c:pt>
                <c:pt idx="4">
                  <c:v>20</c:v>
                </c:pt>
                <c:pt idx="5">
                  <c:v>26</c:v>
                </c:pt>
                <c:pt idx="6">
                  <c:v>46</c:v>
                </c:pt>
                <c:pt idx="7">
                  <c:v>18</c:v>
                </c:pt>
                <c:pt idx="8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048840"/>
        <c:axId val="346049624"/>
      </c:barChart>
      <c:catAx>
        <c:axId val="3460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49624"/>
        <c:crosses val="autoZero"/>
        <c:auto val="1"/>
        <c:lblAlgn val="ctr"/>
        <c:lblOffset val="100"/>
        <c:noMultiLvlLbl val="0"/>
      </c:catAx>
      <c:valAx>
        <c:axId val="34604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4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u="none" strike="noStrike" baseline="0">
                <a:effectLst/>
              </a:rPr>
              <a:t>Evaluación de aprendizajes mediados por experiencias de redes sociales y aprendizaje colaborativo realizadas en el curso "Diplomado en fortalecimiento en competencias laborales mediadas por TIC" en año 2016</a:t>
            </a:r>
          </a:p>
          <a:p>
            <a:pPr>
              <a:defRPr/>
            </a:pPr>
            <a:r>
              <a:rPr lang="es-CO" sz="1400" b="0" i="0" u="none" strike="noStrike" baseline="0">
                <a:effectLst/>
              </a:rPr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820718064738738"/>
          <c:y val="0.43680511182108633"/>
          <c:w val="0.71478358693755495"/>
          <c:h val="0.366929133858267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Hoja2!$O$3</c:f>
              <c:strCache>
                <c:ptCount val="1"/>
                <c:pt idx="0">
                  <c:v>% Aprobación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Hoja2!$N$4:$N$6</c:f>
              <c:strCache>
                <c:ptCount val="3"/>
                <c:pt idx="0">
                  <c:v>Twitter</c:v>
                </c:pt>
                <c:pt idx="1">
                  <c:v>Facebook</c:v>
                </c:pt>
                <c:pt idx="2">
                  <c:v>Trabajo colaborativo</c:v>
                </c:pt>
              </c:strCache>
            </c:strRef>
          </c:cat>
          <c:val>
            <c:numRef>
              <c:f>Hoja2!$O$4:$O$6</c:f>
              <c:numCache>
                <c:formatCode>General</c:formatCode>
                <c:ptCount val="3"/>
                <c:pt idx="0">
                  <c:v>12</c:v>
                </c:pt>
                <c:pt idx="1">
                  <c:v>15</c:v>
                </c:pt>
                <c:pt idx="2">
                  <c:v>40</c:v>
                </c:pt>
              </c:numCache>
            </c:numRef>
          </c:val>
        </c:ser>
        <c:ser>
          <c:idx val="1"/>
          <c:order val="1"/>
          <c:tx>
            <c:strRef>
              <c:f>Hoja2!$P$3</c:f>
              <c:strCache>
                <c:ptCount val="1"/>
                <c:pt idx="0">
                  <c:v>% Reprobación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Hoja2!$N$4:$N$6</c:f>
              <c:strCache>
                <c:ptCount val="3"/>
                <c:pt idx="0">
                  <c:v>Twitter</c:v>
                </c:pt>
                <c:pt idx="1">
                  <c:v>Facebook</c:v>
                </c:pt>
                <c:pt idx="2">
                  <c:v>Trabajo colaborativo</c:v>
                </c:pt>
              </c:strCache>
            </c:strRef>
          </c:cat>
          <c:val>
            <c:numRef>
              <c:f>Hoja2!$P$4:$P$6</c:f>
              <c:numCache>
                <c:formatCode>General</c:formatCode>
                <c:ptCount val="3"/>
                <c:pt idx="0">
                  <c:v>88</c:v>
                </c:pt>
                <c:pt idx="1">
                  <c:v>85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679840"/>
        <c:axId val="366680624"/>
      </c:barChart>
      <c:catAx>
        <c:axId val="36667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0624"/>
        <c:crosses val="autoZero"/>
        <c:auto val="1"/>
        <c:lblAlgn val="ctr"/>
        <c:lblOffset val="100"/>
        <c:noMultiLvlLbl val="0"/>
      </c:catAx>
      <c:valAx>
        <c:axId val="3666806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Evaluación académica de las experiencias educominicativas en docentes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358013842728596"/>
          <c:y val="0.3633924307848615"/>
          <c:w val="0.81586425985986355"/>
          <c:h val="0.47835136736940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Hoja2!$C$40:$C$45</c:f>
                <c:numCache>
                  <c:formatCode>General</c:formatCode>
                  <c:ptCount val="6"/>
                  <c:pt idx="0">
                    <c:v>0.4</c:v>
                  </c:pt>
                  <c:pt idx="1">
                    <c:v>0.8</c:v>
                  </c:pt>
                  <c:pt idx="2">
                    <c:v>0.5</c:v>
                  </c:pt>
                  <c:pt idx="3">
                    <c:v>0.7</c:v>
                  </c:pt>
                  <c:pt idx="4">
                    <c:v>0.3</c:v>
                  </c:pt>
                  <c:pt idx="5">
                    <c:v>0.5</c:v>
                  </c:pt>
                </c:numCache>
              </c:numRef>
            </c:plus>
            <c:minus>
              <c:numRef>
                <c:f>Hoja2!$C$40:$C$45</c:f>
                <c:numCache>
                  <c:formatCode>General</c:formatCode>
                  <c:ptCount val="6"/>
                  <c:pt idx="0">
                    <c:v>0.4</c:v>
                  </c:pt>
                  <c:pt idx="1">
                    <c:v>0.8</c:v>
                  </c:pt>
                  <c:pt idx="2">
                    <c:v>0.5</c:v>
                  </c:pt>
                  <c:pt idx="3">
                    <c:v>0.7</c:v>
                  </c:pt>
                  <c:pt idx="4">
                    <c:v>0.3</c:v>
                  </c:pt>
                  <c:pt idx="5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Hoja2!$A$16:$F$16</c:f>
              <c:strCache>
                <c:ptCount val="6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Hoja2!$A$17:$F$17</c:f>
              <c:numCache>
                <c:formatCode>General</c:formatCode>
                <c:ptCount val="6"/>
                <c:pt idx="0">
                  <c:v>2.5</c:v>
                </c:pt>
                <c:pt idx="1">
                  <c:v>2.8</c:v>
                </c:pt>
                <c:pt idx="2">
                  <c:v>3.2</c:v>
                </c:pt>
                <c:pt idx="3">
                  <c:v>1.5</c:v>
                </c:pt>
                <c:pt idx="4">
                  <c:v>4.7</c:v>
                </c:pt>
                <c:pt idx="5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55896"/>
        <c:axId val="366459424"/>
      </c:barChart>
      <c:catAx>
        <c:axId val="36645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9424"/>
        <c:crosses val="autoZero"/>
        <c:auto val="1"/>
        <c:lblAlgn val="ctr"/>
        <c:lblOffset val="100"/>
        <c:noMultiLvlLbl val="0"/>
      </c:catAx>
      <c:valAx>
        <c:axId val="36645942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Ponderación</a:t>
                </a:r>
                <a:r>
                  <a:rPr lang="es-CO" baseline="0"/>
                  <a:t> evaluativa </a:t>
                </a:r>
              </a:p>
              <a:p>
                <a:pPr>
                  <a:defRPr/>
                </a:pPr>
                <a:r>
                  <a:rPr lang="es-CO" baseline="0"/>
                  <a:t>(puntaje máximo 5.0)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2095609045746003E-2"/>
              <c:y val="0.39378308356616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Evaluación académica de las experiencias en redes sociales y aprendizaje colaborativo en docentes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781714785651792"/>
          <c:y val="0.36581036745406825"/>
          <c:w val="0.82162729658792655"/>
          <c:h val="0.526790244969378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Hoja2!$D$40:$D$42</c:f>
                <c:numCache>
                  <c:formatCode>General</c:formatCode>
                  <c:ptCount val="3"/>
                  <c:pt idx="0">
                    <c:v>0.3</c:v>
                  </c:pt>
                  <c:pt idx="1">
                    <c:v>0.5</c:v>
                  </c:pt>
                  <c:pt idx="2">
                    <c:v>0.7</c:v>
                  </c:pt>
                </c:numCache>
              </c:numRef>
            </c:plus>
            <c:minus>
              <c:numRef>
                <c:f>Hoja2!$D$40:$D$42</c:f>
                <c:numCache>
                  <c:formatCode>General</c:formatCode>
                  <c:ptCount val="3"/>
                  <c:pt idx="0">
                    <c:v>0.3</c:v>
                  </c:pt>
                  <c:pt idx="1">
                    <c:v>0.5</c:v>
                  </c:pt>
                  <c:pt idx="2">
                    <c:v>0.7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Hoja2!$A$31:$C$31</c:f>
              <c:strCache>
                <c:ptCount val="3"/>
                <c:pt idx="0">
                  <c:v>RS Twitter</c:v>
                </c:pt>
                <c:pt idx="1">
                  <c:v>RS Facebook</c:v>
                </c:pt>
                <c:pt idx="2">
                  <c:v>Trabajo Colaborativo</c:v>
                </c:pt>
              </c:strCache>
            </c:strRef>
          </c:cat>
          <c:val>
            <c:numRef>
              <c:f>Hoja2!$A$32:$C$32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3.3</c:v>
                </c:pt>
                <c:pt idx="2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60992"/>
        <c:axId val="366457856"/>
      </c:barChart>
      <c:catAx>
        <c:axId val="3664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7856"/>
        <c:crosses val="autoZero"/>
        <c:auto val="1"/>
        <c:lblAlgn val="ctr"/>
        <c:lblOffset val="100"/>
        <c:noMultiLvlLbl val="0"/>
      </c:catAx>
      <c:valAx>
        <c:axId val="36645785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100" b="0" i="0" baseline="0">
                    <a:effectLst/>
                  </a:rPr>
                  <a:t>Ponderación evaluativa</a:t>
                </a:r>
                <a:endParaRPr lang="es-CO" sz="600">
                  <a:effectLst/>
                </a:endParaRPr>
              </a:p>
              <a:p>
                <a:pPr>
                  <a:defRPr/>
                </a:pPr>
                <a:r>
                  <a:rPr lang="es-CO" sz="1100" b="0" i="0" baseline="0">
                    <a:effectLst/>
                  </a:rPr>
                  <a:t> (puntaje máximo 5)</a:t>
                </a:r>
                <a:endParaRPr lang="es-CO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08223972003499E-3"/>
              <c:y val="0.36215259550889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Evolución</a:t>
            </a:r>
            <a:r>
              <a:rPr lang="es-CO" baseline="0"/>
              <a:t> del cambio de preconceptos tras la primera experiencia en educación en entornos digitales de estudiantes y docentes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6388747021628028"/>
          <c:y val="0.27517716535433073"/>
          <c:w val="0.42847111797534709"/>
          <c:h val="0.68321283703173463"/>
        </c:manualLayout>
      </c:layout>
      <c:radarChart>
        <c:radarStyle val="marker"/>
        <c:varyColors val="0"/>
        <c:ser>
          <c:idx val="0"/>
          <c:order val="0"/>
          <c:tx>
            <c:strRef>
              <c:f>Hoja3!$B$18</c:f>
              <c:strCache>
                <c:ptCount val="1"/>
                <c:pt idx="0">
                  <c:v>Estudiantes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Hoja3!$C$17:$E$17</c:f>
              <c:strCache>
                <c:ptCount val="3"/>
                <c:pt idx="0">
                  <c:v>Preconcepto</c:v>
                </c:pt>
                <c:pt idx="1">
                  <c:v>Experiencia</c:v>
                </c:pt>
                <c:pt idx="2">
                  <c:v>Final</c:v>
                </c:pt>
              </c:strCache>
            </c:strRef>
          </c:cat>
          <c:val>
            <c:numRef>
              <c:f>Hoja3!$C$18:$E$18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Hoja3!$B$19</c:f>
              <c:strCache>
                <c:ptCount val="1"/>
                <c:pt idx="0">
                  <c:v>Docentes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Hoja3!$C$17:$E$17</c:f>
              <c:strCache>
                <c:ptCount val="3"/>
                <c:pt idx="0">
                  <c:v>Preconcepto</c:v>
                </c:pt>
                <c:pt idx="1">
                  <c:v>Experiencia</c:v>
                </c:pt>
                <c:pt idx="2">
                  <c:v>Final</c:v>
                </c:pt>
              </c:strCache>
            </c:strRef>
          </c:cat>
          <c:val>
            <c:numRef>
              <c:f>Hoja3!$C$19:$E$19</c:f>
              <c:numCache>
                <c:formatCode>General</c:formatCode>
                <c:ptCount val="3"/>
                <c:pt idx="0">
                  <c:v>1</c:v>
                </c:pt>
                <c:pt idx="1">
                  <c:v>2.5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59816"/>
        <c:axId val="366455504"/>
      </c:radarChart>
      <c:catAx>
        <c:axId val="3664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5504"/>
        <c:crosses val="autoZero"/>
        <c:auto val="1"/>
        <c:lblAlgn val="ctr"/>
        <c:lblOffset val="100"/>
        <c:noMultiLvlLbl val="0"/>
      </c:catAx>
      <c:valAx>
        <c:axId val="3664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99600408064238"/>
          <c:y val="0.8832575757575758"/>
          <c:w val="0.35006553166775056"/>
          <c:h val="6.2849601900321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Estilo</a:t>
            </a:r>
            <a:r>
              <a:rPr lang="es-CO" baseline="0"/>
              <a:t> Cognitivo segun el sistema VAK para</a:t>
            </a:r>
          </a:p>
          <a:p>
            <a:pPr>
              <a:defRPr/>
            </a:pPr>
            <a:r>
              <a:rPr lang="es-CO" baseline="0"/>
              <a:t> estudiantes y docentes </a:t>
            </a:r>
            <a:endParaRPr lang="es-CO"/>
          </a:p>
        </c:rich>
      </c:tx>
      <c:layout>
        <c:manualLayout>
          <c:xMode val="edge"/>
          <c:yMode val="edge"/>
          <c:x val="0.2065207495916157"/>
          <c:y val="7.3952055817912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403637045369326"/>
          <c:y val="0.26499458769732986"/>
          <c:w val="0.45729733783277088"/>
          <c:h val="0.7035341629793882"/>
        </c:manualLayout>
      </c:layout>
      <c:radarChart>
        <c:radarStyle val="filled"/>
        <c:varyColors val="0"/>
        <c:ser>
          <c:idx val="0"/>
          <c:order val="0"/>
          <c:tx>
            <c:strRef>
              <c:f>Hoja3!$B$31</c:f>
              <c:strCache>
                <c:ptCount val="1"/>
                <c:pt idx="0">
                  <c:v>Estudiantes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cat>
            <c:strRef>
              <c:f>Hoja3!$C$30:$E$30</c:f>
              <c:strCache>
                <c:ptCount val="3"/>
                <c:pt idx="0">
                  <c:v>Visual</c:v>
                </c:pt>
                <c:pt idx="1">
                  <c:v>Auditivo</c:v>
                </c:pt>
                <c:pt idx="2">
                  <c:v>Kinestésico</c:v>
                </c:pt>
              </c:strCache>
            </c:strRef>
          </c:cat>
          <c:val>
            <c:numRef>
              <c:f>Hoja3!$C$31:$E$31</c:f>
              <c:numCache>
                <c:formatCode>General</c:formatCode>
                <c:ptCount val="3"/>
                <c:pt idx="0">
                  <c:v>31</c:v>
                </c:pt>
                <c:pt idx="1">
                  <c:v>21</c:v>
                </c:pt>
                <c:pt idx="2">
                  <c:v>48</c:v>
                </c:pt>
              </c:numCache>
            </c:numRef>
          </c:val>
        </c:ser>
        <c:ser>
          <c:idx val="1"/>
          <c:order val="1"/>
          <c:tx>
            <c:strRef>
              <c:f>Hoja3!$B$32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cat>
            <c:strRef>
              <c:f>Hoja3!$C$30:$E$30</c:f>
              <c:strCache>
                <c:ptCount val="3"/>
                <c:pt idx="0">
                  <c:v>Visual</c:v>
                </c:pt>
                <c:pt idx="1">
                  <c:v>Auditivo</c:v>
                </c:pt>
                <c:pt idx="2">
                  <c:v>Kinestésico</c:v>
                </c:pt>
              </c:strCache>
            </c:strRef>
          </c:cat>
          <c:val>
            <c:numRef>
              <c:f>Hoja3!$C$32:$E$32</c:f>
              <c:numCache>
                <c:formatCode>General</c:formatCode>
                <c:ptCount val="3"/>
                <c:pt idx="0">
                  <c:v>58</c:v>
                </c:pt>
                <c:pt idx="1">
                  <c:v>28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61384"/>
        <c:axId val="366460600"/>
      </c:radarChart>
      <c:catAx>
        <c:axId val="36646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0600"/>
        <c:crosses val="autoZero"/>
        <c:auto val="1"/>
        <c:lblAlgn val="ctr"/>
        <c:lblOffset val="100"/>
        <c:noMultiLvlLbl val="0"/>
      </c:catAx>
      <c:valAx>
        <c:axId val="36646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195931758530186"/>
          <c:y val="0.9160803218596747"/>
          <c:w val="0.27588367013563864"/>
          <c:h val="6.0647307582597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Influencia</a:t>
            </a:r>
            <a:r>
              <a:rPr lang="es-CO" baseline="0"/>
              <a:t> del preconcepto de la educación en entornos digitales y el desempeño académico en escenarios educomunicativos, de redes sociales y trabajo colaborativo en estudiantes y docentes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Hoja3!$P$21</c:f>
              <c:strCache>
                <c:ptCount val="1"/>
                <c:pt idx="0">
                  <c:v>ESTUDIANTES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Hoja3!$Q$20:$R$20</c:f>
              <c:strCache>
                <c:ptCount val="2"/>
                <c:pt idx="0">
                  <c:v>EDUCOMUNICACION</c:v>
                </c:pt>
                <c:pt idx="1">
                  <c:v>R.S Y A. COLABORATIVO</c:v>
                </c:pt>
              </c:strCache>
            </c:strRef>
          </c:cat>
          <c:val>
            <c:numRef>
              <c:f>Hoja3!$Q$21:$R$21</c:f>
              <c:numCache>
                <c:formatCode>General</c:formatCode>
                <c:ptCount val="2"/>
                <c:pt idx="0">
                  <c:v>3.8</c:v>
                </c:pt>
                <c:pt idx="1">
                  <c:v>3.7</c:v>
                </c:pt>
              </c:numCache>
            </c:numRef>
          </c:val>
        </c:ser>
        <c:ser>
          <c:idx val="1"/>
          <c:order val="1"/>
          <c:tx>
            <c:strRef>
              <c:f>Hoja3!$P$22</c:f>
              <c:strCache>
                <c:ptCount val="1"/>
                <c:pt idx="0">
                  <c:v>DOCENTES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Hoja3!$Q$20:$R$20</c:f>
              <c:strCache>
                <c:ptCount val="2"/>
                <c:pt idx="0">
                  <c:v>EDUCOMUNICACION</c:v>
                </c:pt>
                <c:pt idx="1">
                  <c:v>R.S Y A. COLABORATIVO</c:v>
                </c:pt>
              </c:strCache>
            </c:strRef>
          </c:cat>
          <c:val>
            <c:numRef>
              <c:f>Hoja3!$Q$22:$R$22</c:f>
              <c:numCache>
                <c:formatCode>General</c:formatCode>
                <c:ptCount val="2"/>
                <c:pt idx="0">
                  <c:v>3.1</c:v>
                </c:pt>
                <c:pt idx="1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58248"/>
        <c:axId val="366457072"/>
      </c:barChart>
      <c:catAx>
        <c:axId val="36645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7072"/>
        <c:crosses val="autoZero"/>
        <c:auto val="1"/>
        <c:lblAlgn val="ctr"/>
        <c:lblOffset val="100"/>
        <c:noMultiLvlLbl val="0"/>
      </c:catAx>
      <c:valAx>
        <c:axId val="3664570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Desempeño</a:t>
                </a:r>
                <a:r>
                  <a:rPr lang="es-CO" baseline="0"/>
                  <a:t> académico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Relación</a:t>
            </a:r>
            <a:r>
              <a:rPr lang="es-CO" baseline="0"/>
              <a:t> entre motivación (extrinseca e intrinseca) de estudiantes  y docentes con mejor desempeño en actividades de perfil educomunicativo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2327344217107998E-2"/>
          <c:y val="0.26692883895131087"/>
          <c:w val="0.89215780459874949"/>
          <c:h val="0.56676664012504052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xVal>
            <c:numRef>
              <c:f>Hoja4!$B$3:$B$24</c:f>
              <c:numCache>
                <c:formatCode>General</c:formatCode>
                <c:ptCount val="22"/>
                <c:pt idx="0">
                  <c:v>0.57999999999999996</c:v>
                </c:pt>
                <c:pt idx="1">
                  <c:v>0.63</c:v>
                </c:pt>
                <c:pt idx="2">
                  <c:v>0.56999999999999995</c:v>
                </c:pt>
                <c:pt idx="3">
                  <c:v>0.59</c:v>
                </c:pt>
                <c:pt idx="4">
                  <c:v>0.53</c:v>
                </c:pt>
                <c:pt idx="5">
                  <c:v>0.73</c:v>
                </c:pt>
                <c:pt idx="6">
                  <c:v>0.64</c:v>
                </c:pt>
                <c:pt idx="7">
                  <c:v>0.65</c:v>
                </c:pt>
                <c:pt idx="8">
                  <c:v>0.55000000000000004</c:v>
                </c:pt>
                <c:pt idx="9">
                  <c:v>0.67</c:v>
                </c:pt>
                <c:pt idx="12">
                  <c:v>0.98</c:v>
                </c:pt>
                <c:pt idx="13">
                  <c:v>0.93</c:v>
                </c:pt>
                <c:pt idx="14">
                  <c:v>0.97</c:v>
                </c:pt>
                <c:pt idx="15">
                  <c:v>0.99</c:v>
                </c:pt>
                <c:pt idx="16">
                  <c:v>0.9</c:v>
                </c:pt>
                <c:pt idx="17">
                  <c:v>0.93</c:v>
                </c:pt>
                <c:pt idx="18">
                  <c:v>0.82</c:v>
                </c:pt>
                <c:pt idx="19">
                  <c:v>0.81</c:v>
                </c:pt>
                <c:pt idx="20">
                  <c:v>0.87</c:v>
                </c:pt>
                <c:pt idx="21">
                  <c:v>0.76</c:v>
                </c:pt>
              </c:numCache>
            </c:numRef>
          </c:xVal>
          <c:yVal>
            <c:numRef>
              <c:f>Hoja4!$C$3:$C$24</c:f>
              <c:numCache>
                <c:formatCode>General</c:formatCode>
                <c:ptCount val="22"/>
                <c:pt idx="0">
                  <c:v>0.48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0.45</c:v>
                </c:pt>
                <c:pt idx="5">
                  <c:v>0.43</c:v>
                </c:pt>
                <c:pt idx="6">
                  <c:v>0.46</c:v>
                </c:pt>
                <c:pt idx="7">
                  <c:v>0.37</c:v>
                </c:pt>
                <c:pt idx="8">
                  <c:v>0.35</c:v>
                </c:pt>
                <c:pt idx="9">
                  <c:v>0.37</c:v>
                </c:pt>
                <c:pt idx="12">
                  <c:v>0.78</c:v>
                </c:pt>
                <c:pt idx="13">
                  <c:v>0.83</c:v>
                </c:pt>
                <c:pt idx="14">
                  <c:v>0.87</c:v>
                </c:pt>
                <c:pt idx="15">
                  <c:v>0.89</c:v>
                </c:pt>
                <c:pt idx="16">
                  <c:v>0.8</c:v>
                </c:pt>
                <c:pt idx="17">
                  <c:v>0.83</c:v>
                </c:pt>
                <c:pt idx="18">
                  <c:v>0.82</c:v>
                </c:pt>
                <c:pt idx="19">
                  <c:v>0.86</c:v>
                </c:pt>
                <c:pt idx="20">
                  <c:v>0.78</c:v>
                </c:pt>
                <c:pt idx="21">
                  <c:v>0.82</c:v>
                </c:pt>
              </c:numCache>
            </c:numRef>
          </c:yVal>
          <c:smooth val="0"/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Hoja4!$B$3:$B$24</c:f>
              <c:numCache>
                <c:formatCode>General</c:formatCode>
                <c:ptCount val="22"/>
                <c:pt idx="0">
                  <c:v>0.57999999999999996</c:v>
                </c:pt>
                <c:pt idx="1">
                  <c:v>0.63</c:v>
                </c:pt>
                <c:pt idx="2">
                  <c:v>0.56999999999999995</c:v>
                </c:pt>
                <c:pt idx="3">
                  <c:v>0.59</c:v>
                </c:pt>
                <c:pt idx="4">
                  <c:v>0.53</c:v>
                </c:pt>
                <c:pt idx="5">
                  <c:v>0.73</c:v>
                </c:pt>
                <c:pt idx="6">
                  <c:v>0.64</c:v>
                </c:pt>
                <c:pt idx="7">
                  <c:v>0.65</c:v>
                </c:pt>
                <c:pt idx="8">
                  <c:v>0.55000000000000004</c:v>
                </c:pt>
                <c:pt idx="9">
                  <c:v>0.67</c:v>
                </c:pt>
                <c:pt idx="12">
                  <c:v>0.98</c:v>
                </c:pt>
                <c:pt idx="13">
                  <c:v>0.93</c:v>
                </c:pt>
                <c:pt idx="14">
                  <c:v>0.97</c:v>
                </c:pt>
                <c:pt idx="15">
                  <c:v>0.99</c:v>
                </c:pt>
                <c:pt idx="16">
                  <c:v>0.9</c:v>
                </c:pt>
                <c:pt idx="17">
                  <c:v>0.93</c:v>
                </c:pt>
                <c:pt idx="18">
                  <c:v>0.82</c:v>
                </c:pt>
                <c:pt idx="19">
                  <c:v>0.81</c:v>
                </c:pt>
                <c:pt idx="20">
                  <c:v>0.87</c:v>
                </c:pt>
                <c:pt idx="21">
                  <c:v>0.76</c:v>
                </c:pt>
              </c:numCache>
            </c:numRef>
          </c:xVal>
          <c:yVal>
            <c:numRef>
              <c:f>Hoja4!$C$3:$C$24</c:f>
              <c:numCache>
                <c:formatCode>General</c:formatCode>
                <c:ptCount val="22"/>
                <c:pt idx="0">
                  <c:v>0.48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0.45</c:v>
                </c:pt>
                <c:pt idx="5">
                  <c:v>0.43</c:v>
                </c:pt>
                <c:pt idx="6">
                  <c:v>0.46</c:v>
                </c:pt>
                <c:pt idx="7">
                  <c:v>0.37</c:v>
                </c:pt>
                <c:pt idx="8">
                  <c:v>0.35</c:v>
                </c:pt>
                <c:pt idx="9">
                  <c:v>0.37</c:v>
                </c:pt>
                <c:pt idx="12">
                  <c:v>0.78</c:v>
                </c:pt>
                <c:pt idx="13">
                  <c:v>0.83</c:v>
                </c:pt>
                <c:pt idx="14">
                  <c:v>0.87</c:v>
                </c:pt>
                <c:pt idx="15">
                  <c:v>0.89</c:v>
                </c:pt>
                <c:pt idx="16">
                  <c:v>0.8</c:v>
                </c:pt>
                <c:pt idx="17">
                  <c:v>0.83</c:v>
                </c:pt>
                <c:pt idx="18">
                  <c:v>0.82</c:v>
                </c:pt>
                <c:pt idx="19">
                  <c:v>0.86</c:v>
                </c:pt>
                <c:pt idx="20">
                  <c:v>0.78</c:v>
                </c:pt>
                <c:pt idx="21">
                  <c:v>0.82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60208"/>
        <c:axId val="366457464"/>
      </c:scatterChart>
      <c:valAx>
        <c:axId val="36646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Motivación</a:t>
                </a:r>
                <a:r>
                  <a:rPr lang="es-CO" baseline="0"/>
                  <a:t> extrinseca                 Motivación intrinseca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32377081243222977"/>
              <c:y val="0.90185378513079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57464"/>
        <c:crosses val="autoZero"/>
        <c:crossBetween val="midCat"/>
      </c:valAx>
      <c:valAx>
        <c:axId val="3664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46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</a:t>
            </a:r>
            <a:r>
              <a:rPr lang="es-CO" baseline="0"/>
              <a:t> de aprendizajes mediados por </a:t>
            </a:r>
            <a:r>
              <a:rPr lang="es-CO"/>
              <a:t>experiencias</a:t>
            </a:r>
            <a:r>
              <a:rPr lang="es-CO" baseline="0"/>
              <a:t> educomunicativas realizadas en el curso electivo tranversal de "Cerebro" entre los años 2012 y 2015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Hoja1!$D$11</c:f>
              <c:strCache>
                <c:ptCount val="1"/>
                <c:pt idx="0">
                  <c:v>% Aprobación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Hoja1!$C$12:$C$17</c:f>
              <c:strCache>
                <c:ptCount val="6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Hoja1!$D$12:$D$17</c:f>
              <c:numCache>
                <c:formatCode>General</c:formatCode>
                <c:ptCount val="6"/>
                <c:pt idx="0">
                  <c:v>72</c:v>
                </c:pt>
                <c:pt idx="1">
                  <c:v>54</c:v>
                </c:pt>
                <c:pt idx="2">
                  <c:v>53</c:v>
                </c:pt>
                <c:pt idx="3">
                  <c:v>40</c:v>
                </c:pt>
                <c:pt idx="4">
                  <c:v>80</c:v>
                </c:pt>
                <c:pt idx="5">
                  <c:v>74</c:v>
                </c:pt>
              </c:numCache>
            </c:numRef>
          </c:val>
        </c:ser>
        <c:ser>
          <c:idx val="1"/>
          <c:order val="1"/>
          <c:tx>
            <c:strRef>
              <c:f>Hoja1!$E$11</c:f>
              <c:strCache>
                <c:ptCount val="1"/>
                <c:pt idx="0">
                  <c:v>% Reprobación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Hoja1!$C$12:$C$17</c:f>
              <c:strCache>
                <c:ptCount val="6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Hoja1!$E$12:$E$17</c:f>
              <c:numCache>
                <c:formatCode>General</c:formatCode>
                <c:ptCount val="6"/>
                <c:pt idx="0">
                  <c:v>28</c:v>
                </c:pt>
                <c:pt idx="1">
                  <c:v>46</c:v>
                </c:pt>
                <c:pt idx="2">
                  <c:v>47</c:v>
                </c:pt>
                <c:pt idx="3">
                  <c:v>60</c:v>
                </c:pt>
                <c:pt idx="4">
                  <c:v>20</c:v>
                </c:pt>
                <c:pt idx="5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051976"/>
        <c:axId val="346052368"/>
      </c:barChart>
      <c:catAx>
        <c:axId val="346051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52368"/>
        <c:crosses val="autoZero"/>
        <c:auto val="1"/>
        <c:lblAlgn val="ctr"/>
        <c:lblOffset val="100"/>
        <c:noMultiLvlLbl val="0"/>
      </c:catAx>
      <c:valAx>
        <c:axId val="34605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51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 de aprendizajes mediados por experiencias de</a:t>
            </a:r>
            <a:r>
              <a:rPr lang="es-CO" baseline="0"/>
              <a:t> redes sociales y aprendizaje colaborativo</a:t>
            </a:r>
            <a:r>
              <a:rPr lang="es-CO"/>
              <a:t> realizadas en el curso electivo tranversal de "Cerebro" entre los años 2012 y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% Aprobación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Hoja1!$C$24:$C$26</c:f>
              <c:strCache>
                <c:ptCount val="3"/>
                <c:pt idx="0">
                  <c:v>Twitter</c:v>
                </c:pt>
                <c:pt idx="1">
                  <c:v>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Hoja1!$D$24:$D$26</c:f>
              <c:numCache>
                <c:formatCode>General</c:formatCode>
                <c:ptCount val="3"/>
                <c:pt idx="0">
                  <c:v>54</c:v>
                </c:pt>
                <c:pt idx="1">
                  <c:v>78</c:v>
                </c:pt>
                <c:pt idx="2">
                  <c:v>38</c:v>
                </c:pt>
              </c:numCache>
            </c:numRef>
          </c:val>
        </c:ser>
        <c:ser>
          <c:idx val="1"/>
          <c:order val="1"/>
          <c:tx>
            <c:strRef>
              <c:f>Hoja1!$E$23</c:f>
              <c:strCache>
                <c:ptCount val="1"/>
                <c:pt idx="0">
                  <c:v>% Reprobación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Hoja1!$C$24:$C$26</c:f>
              <c:strCache>
                <c:ptCount val="3"/>
                <c:pt idx="0">
                  <c:v>Twitter</c:v>
                </c:pt>
                <c:pt idx="1">
                  <c:v>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Hoja1!$E$24:$E$26</c:f>
              <c:numCache>
                <c:formatCode>General</c:formatCode>
                <c:ptCount val="3"/>
                <c:pt idx="0">
                  <c:v>46</c:v>
                </c:pt>
                <c:pt idx="1">
                  <c:v>18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046488"/>
        <c:axId val="346050408"/>
      </c:barChart>
      <c:catAx>
        <c:axId val="346046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50408"/>
        <c:crosses val="autoZero"/>
        <c:auto val="1"/>
        <c:lblAlgn val="ctr"/>
        <c:lblOffset val="100"/>
        <c:noMultiLvlLbl val="0"/>
      </c:catAx>
      <c:valAx>
        <c:axId val="3460504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046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Estudiantes</a:t>
            </a:r>
            <a:r>
              <a:rPr lang="es-CO" baseline="0"/>
              <a:t> matriculados en la asignatura electiva transversal llamada "Cerebro" entre los años 2012 y 2015 (total: 3643)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Hoja1!$M$21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Hoja1!$L$22</c:f>
              <c:strCache>
                <c:ptCount val="1"/>
                <c:pt idx="0">
                  <c:v>Estudiantes matriculados</c:v>
                </c:pt>
              </c:strCache>
            </c:strRef>
          </c:cat>
          <c:val>
            <c:numRef>
              <c:f>Hoja1!$M$22</c:f>
              <c:numCache>
                <c:formatCode>General</c:formatCode>
                <c:ptCount val="1"/>
                <c:pt idx="0">
                  <c:v>840</c:v>
                </c:pt>
              </c:numCache>
            </c:numRef>
          </c:val>
        </c:ser>
        <c:ser>
          <c:idx val="1"/>
          <c:order val="1"/>
          <c:tx>
            <c:strRef>
              <c:f>Hoja1!$N$21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Hoja1!$L$22</c:f>
              <c:strCache>
                <c:ptCount val="1"/>
                <c:pt idx="0">
                  <c:v>Estudiantes matriculados</c:v>
                </c:pt>
              </c:strCache>
            </c:strRef>
          </c:cat>
          <c:val>
            <c:numRef>
              <c:f>Hoja1!$N$22</c:f>
              <c:numCache>
                <c:formatCode>General</c:formatCode>
                <c:ptCount val="1"/>
                <c:pt idx="0">
                  <c:v>1013</c:v>
                </c:pt>
              </c:numCache>
            </c:numRef>
          </c:val>
        </c:ser>
        <c:ser>
          <c:idx val="2"/>
          <c:order val="2"/>
          <c:tx>
            <c:strRef>
              <c:f>Hoja1!$O$21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Hoja1!$L$22</c:f>
              <c:strCache>
                <c:ptCount val="1"/>
                <c:pt idx="0">
                  <c:v>Estudiantes matriculados</c:v>
                </c:pt>
              </c:strCache>
            </c:strRef>
          </c:cat>
          <c:val>
            <c:numRef>
              <c:f>Hoja1!$O$22</c:f>
              <c:numCache>
                <c:formatCode>General</c:formatCode>
                <c:ptCount val="1"/>
                <c:pt idx="0">
                  <c:v>841</c:v>
                </c:pt>
              </c:numCache>
            </c:numRef>
          </c:val>
        </c:ser>
        <c:ser>
          <c:idx val="3"/>
          <c:order val="3"/>
          <c:tx>
            <c:strRef>
              <c:f>Hoja1!$P$21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Hoja1!$L$22</c:f>
              <c:strCache>
                <c:ptCount val="1"/>
                <c:pt idx="0">
                  <c:v>Estudiantes matriculados</c:v>
                </c:pt>
              </c:strCache>
            </c:strRef>
          </c:cat>
          <c:val>
            <c:numRef>
              <c:f>Hoja1!$P$22</c:f>
              <c:numCache>
                <c:formatCode>General</c:formatCode>
                <c:ptCount val="1"/>
                <c:pt idx="0">
                  <c:v>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899496"/>
        <c:axId val="162645752"/>
      </c:barChart>
      <c:catAx>
        <c:axId val="3438994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78133202099737531"/>
              <c:y val="0.88851778944298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162645752"/>
        <c:crosses val="autoZero"/>
        <c:auto val="1"/>
        <c:lblAlgn val="ctr"/>
        <c:lblOffset val="100"/>
        <c:noMultiLvlLbl val="0"/>
      </c:catAx>
      <c:valAx>
        <c:axId val="16264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estudiantes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3888888888888888E-2"/>
              <c:y val="0.34696741032370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9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Promedio</a:t>
            </a:r>
            <a:r>
              <a:rPr lang="es-CO" baseline="0"/>
              <a:t> académico de los cursos de la electiva tranversal de "Cerebro" en los años 2012 a 2015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Hoja1!$B$38:$B$41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xVal>
          <c:yVal>
            <c:numRef>
              <c:f>Hoja1!$C$38:$C$41</c:f>
              <c:numCache>
                <c:formatCode>General</c:formatCode>
                <c:ptCount val="4"/>
                <c:pt idx="0">
                  <c:v>3</c:v>
                </c:pt>
                <c:pt idx="1">
                  <c:v>2.9</c:v>
                </c:pt>
                <c:pt idx="2">
                  <c:v>3.1</c:v>
                </c:pt>
                <c:pt idx="3">
                  <c:v>3.2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77488"/>
        <c:axId val="366677880"/>
      </c:scatterChart>
      <c:valAx>
        <c:axId val="366677488"/>
        <c:scaling>
          <c:orientation val="minMax"/>
          <c:max val="2015"/>
          <c:min val="20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7880"/>
        <c:crosses val="autoZero"/>
        <c:crossBetween val="midCat"/>
        <c:majorUnit val="1"/>
      </c:valAx>
      <c:valAx>
        <c:axId val="36667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Promedio</a:t>
                </a:r>
                <a:r>
                  <a:rPr lang="es-CO" baseline="0"/>
                  <a:t> académico de los cursos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32406474113596E-2"/>
              <c:y val="0.226710963455149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7488"/>
        <c:crossesAt val="20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Total</a:t>
            </a:r>
            <a:r>
              <a:rPr lang="es-CO" baseline="0"/>
              <a:t> notas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Hoja1!$B$56:$J$56</c:f>
              <c:strCache>
                <c:ptCount val="9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RS Twitter</c:v>
                </c:pt>
                <c:pt idx="7">
                  <c:v>RS Face</c:v>
                </c:pt>
                <c:pt idx="8">
                  <c:v>Trabajo Colaborativo</c:v>
                </c:pt>
              </c:strCache>
            </c:strRef>
          </c:cat>
          <c:val>
            <c:numRef>
              <c:f>Hoja1!$B$57:$J$57</c:f>
              <c:numCache>
                <c:formatCode>General</c:formatCode>
                <c:ptCount val="9"/>
                <c:pt idx="0">
                  <c:v>4.3</c:v>
                </c:pt>
                <c:pt idx="1">
                  <c:v>3.3</c:v>
                </c:pt>
                <c:pt idx="2">
                  <c:v>2.7</c:v>
                </c:pt>
                <c:pt idx="3">
                  <c:v>2.7</c:v>
                </c:pt>
                <c:pt idx="4">
                  <c:v>4.2</c:v>
                </c:pt>
                <c:pt idx="5">
                  <c:v>3.4</c:v>
                </c:pt>
                <c:pt idx="6">
                  <c:v>2.2000000000000002</c:v>
                </c:pt>
                <c:pt idx="7">
                  <c:v>4.2</c:v>
                </c:pt>
                <c:pt idx="8">
                  <c:v>3.5</c:v>
                </c:pt>
              </c:numCache>
            </c:numRef>
          </c:val>
        </c:ser>
        <c:ser>
          <c:idx val="1"/>
          <c:order val="1"/>
          <c:tx>
            <c:strRef>
              <c:f>Hoja1!$A$58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Hoja1!$B$56:$J$56</c:f>
              <c:strCache>
                <c:ptCount val="9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RS Twitter</c:v>
                </c:pt>
                <c:pt idx="7">
                  <c:v>RS Face</c:v>
                </c:pt>
                <c:pt idx="8">
                  <c:v>Trabajo Colaborativo</c:v>
                </c:pt>
              </c:strCache>
            </c:strRef>
          </c:cat>
          <c:val>
            <c:numRef>
              <c:f>Hoja1!$B$58:$J$58</c:f>
              <c:numCache>
                <c:formatCode>General</c:formatCode>
                <c:ptCount val="9"/>
                <c:pt idx="0">
                  <c:v>4.5</c:v>
                </c:pt>
                <c:pt idx="1">
                  <c:v>3.4</c:v>
                </c:pt>
                <c:pt idx="2">
                  <c:v>2.5</c:v>
                </c:pt>
                <c:pt idx="3">
                  <c:v>2.2999999999999998</c:v>
                </c:pt>
                <c:pt idx="4">
                  <c:v>4.5</c:v>
                </c:pt>
                <c:pt idx="5">
                  <c:v>3.3</c:v>
                </c:pt>
                <c:pt idx="6">
                  <c:v>2.4</c:v>
                </c:pt>
                <c:pt idx="7">
                  <c:v>3.8</c:v>
                </c:pt>
                <c:pt idx="8">
                  <c:v>3.4</c:v>
                </c:pt>
              </c:numCache>
            </c:numRef>
          </c:val>
        </c:ser>
        <c:ser>
          <c:idx val="2"/>
          <c:order val="2"/>
          <c:tx>
            <c:strRef>
              <c:f>Hoja1!$A$59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Hoja1!$B$56:$J$56</c:f>
              <c:strCache>
                <c:ptCount val="9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RS Twitter</c:v>
                </c:pt>
                <c:pt idx="7">
                  <c:v>RS Face</c:v>
                </c:pt>
                <c:pt idx="8">
                  <c:v>Trabajo Colaborativo</c:v>
                </c:pt>
              </c:strCache>
            </c:strRef>
          </c:cat>
          <c:val>
            <c:numRef>
              <c:f>Hoja1!$B$59:$J$59</c:f>
              <c:numCache>
                <c:formatCode>General</c:formatCode>
                <c:ptCount val="9"/>
                <c:pt idx="0">
                  <c:v>4.2</c:v>
                </c:pt>
                <c:pt idx="1">
                  <c:v>3.5</c:v>
                </c:pt>
                <c:pt idx="2">
                  <c:v>2.9</c:v>
                </c:pt>
                <c:pt idx="3">
                  <c:v>2.9</c:v>
                </c:pt>
                <c:pt idx="4">
                  <c:v>4.2</c:v>
                </c:pt>
                <c:pt idx="5">
                  <c:v>3.8</c:v>
                </c:pt>
                <c:pt idx="6">
                  <c:v>2.7</c:v>
                </c:pt>
                <c:pt idx="7">
                  <c:v>4.0999999999999996</c:v>
                </c:pt>
                <c:pt idx="8">
                  <c:v>3.8</c:v>
                </c:pt>
              </c:numCache>
            </c:numRef>
          </c:val>
        </c:ser>
        <c:ser>
          <c:idx val="3"/>
          <c:order val="3"/>
          <c:tx>
            <c:strRef>
              <c:f>Hoja1!$A$60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Hoja1!$B$56:$J$56</c:f>
              <c:strCache>
                <c:ptCount val="9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  <c:pt idx="6">
                  <c:v>RS Twitter</c:v>
                </c:pt>
                <c:pt idx="7">
                  <c:v>RS Face</c:v>
                </c:pt>
                <c:pt idx="8">
                  <c:v>Trabajo Colaborativo</c:v>
                </c:pt>
              </c:strCache>
            </c:strRef>
          </c:cat>
          <c:val>
            <c:numRef>
              <c:f>Hoja1!$B$60:$J$60</c:f>
              <c:numCache>
                <c:formatCode>General</c:formatCode>
                <c:ptCount val="9"/>
                <c:pt idx="0">
                  <c:v>4.5999999999999996</c:v>
                </c:pt>
                <c:pt idx="1">
                  <c:v>3.6</c:v>
                </c:pt>
                <c:pt idx="2">
                  <c:v>3.1</c:v>
                </c:pt>
                <c:pt idx="3">
                  <c:v>2.8</c:v>
                </c:pt>
                <c:pt idx="4">
                  <c:v>4.5</c:v>
                </c:pt>
                <c:pt idx="5">
                  <c:v>4.2</c:v>
                </c:pt>
                <c:pt idx="6">
                  <c:v>3.1</c:v>
                </c:pt>
                <c:pt idx="7">
                  <c:v>4.2</c:v>
                </c:pt>
                <c:pt idx="8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83760"/>
        <c:axId val="366681016"/>
      </c:barChart>
      <c:catAx>
        <c:axId val="3666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1016"/>
        <c:crosses val="autoZero"/>
        <c:auto val="1"/>
        <c:lblAlgn val="ctr"/>
        <c:lblOffset val="100"/>
        <c:noMultiLvlLbl val="0"/>
      </c:catAx>
      <c:valAx>
        <c:axId val="36668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</a:t>
            </a:r>
            <a:r>
              <a:rPr lang="es-CO" baseline="0"/>
              <a:t> académica de las experiencias educominicativas en estudiantes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Hoja1!$E$80:$E$85</c:f>
                <c:numCache>
                  <c:formatCode>General</c:formatCode>
                  <c:ptCount val="6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plus>
            <c:minus>
              <c:numRef>
                <c:f>Hoja1!$E$80:$E$85</c:f>
                <c:numCache>
                  <c:formatCode>General</c:formatCode>
                  <c:ptCount val="6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Hoja1!$B$56:$G$56</c:f>
              <c:strCache>
                <c:ptCount val="6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Hoja1!$B$57:$G$57</c:f>
              <c:numCache>
                <c:formatCode>General</c:formatCode>
                <c:ptCount val="6"/>
                <c:pt idx="0">
                  <c:v>4.3</c:v>
                </c:pt>
                <c:pt idx="1">
                  <c:v>3.3</c:v>
                </c:pt>
                <c:pt idx="2">
                  <c:v>2.7</c:v>
                </c:pt>
                <c:pt idx="3">
                  <c:v>2.7</c:v>
                </c:pt>
                <c:pt idx="4">
                  <c:v>4.2</c:v>
                </c:pt>
                <c:pt idx="5">
                  <c:v>3.4</c:v>
                </c:pt>
              </c:numCache>
            </c:numRef>
          </c:val>
        </c:ser>
        <c:ser>
          <c:idx val="1"/>
          <c:order val="1"/>
          <c:tx>
            <c:strRef>
              <c:f>Hoja1!$A$58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Hoja1!$F$80:$F$85</c:f>
                <c:numCache>
                  <c:formatCode>General</c:formatCode>
                  <c:ptCount val="6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</c:numCache>
              </c:numRef>
            </c:plus>
            <c:minus>
              <c:numRef>
                <c:f>Hoja1!$F$80:$F$85</c:f>
                <c:numCache>
                  <c:formatCode>General</c:formatCode>
                  <c:ptCount val="6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Hoja1!$B$56:$G$56</c:f>
              <c:strCache>
                <c:ptCount val="6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Hoja1!$B$58:$G$58</c:f>
              <c:numCache>
                <c:formatCode>General</c:formatCode>
                <c:ptCount val="6"/>
                <c:pt idx="0">
                  <c:v>4.5</c:v>
                </c:pt>
                <c:pt idx="1">
                  <c:v>3.4</c:v>
                </c:pt>
                <c:pt idx="2">
                  <c:v>2.5</c:v>
                </c:pt>
                <c:pt idx="3">
                  <c:v>2.2999999999999998</c:v>
                </c:pt>
                <c:pt idx="4">
                  <c:v>4.5</c:v>
                </c:pt>
                <c:pt idx="5">
                  <c:v>3.3</c:v>
                </c:pt>
              </c:numCache>
            </c:numRef>
          </c:val>
        </c:ser>
        <c:ser>
          <c:idx val="2"/>
          <c:order val="2"/>
          <c:tx>
            <c:strRef>
              <c:f>Hoja1!$A$59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Hoja1!$G$80:$G$85</c:f>
                <c:numCache>
                  <c:formatCode>General</c:formatCode>
                  <c:ptCount val="6"/>
                  <c:pt idx="0">
                    <c:v>0.5</c:v>
                  </c:pt>
                  <c:pt idx="1">
                    <c:v>0.4</c:v>
                  </c:pt>
                  <c:pt idx="2">
                    <c:v>0.5</c:v>
                  </c:pt>
                  <c:pt idx="3">
                    <c:v>0.4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plus>
            <c:minus>
              <c:numRef>
                <c:f>Hoja1!$G$80:$G$85</c:f>
                <c:numCache>
                  <c:formatCode>General</c:formatCode>
                  <c:ptCount val="6"/>
                  <c:pt idx="0">
                    <c:v>0.5</c:v>
                  </c:pt>
                  <c:pt idx="1">
                    <c:v>0.4</c:v>
                  </c:pt>
                  <c:pt idx="2">
                    <c:v>0.5</c:v>
                  </c:pt>
                  <c:pt idx="3">
                    <c:v>0.4</c:v>
                  </c:pt>
                  <c:pt idx="4">
                    <c:v>0.5</c:v>
                  </c:pt>
                  <c:pt idx="5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Hoja1!$B$56:$G$56</c:f>
              <c:strCache>
                <c:ptCount val="6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Hoja1!$B$59:$G$59</c:f>
              <c:numCache>
                <c:formatCode>General</c:formatCode>
                <c:ptCount val="6"/>
                <c:pt idx="0">
                  <c:v>4.2</c:v>
                </c:pt>
                <c:pt idx="1">
                  <c:v>3.5</c:v>
                </c:pt>
                <c:pt idx="2">
                  <c:v>2.9</c:v>
                </c:pt>
                <c:pt idx="3">
                  <c:v>2.9</c:v>
                </c:pt>
                <c:pt idx="4">
                  <c:v>4.2</c:v>
                </c:pt>
                <c:pt idx="5">
                  <c:v>3.8</c:v>
                </c:pt>
              </c:numCache>
            </c:numRef>
          </c:val>
        </c:ser>
        <c:ser>
          <c:idx val="3"/>
          <c:order val="3"/>
          <c:tx>
            <c:strRef>
              <c:f>Hoja1!$A$60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Hoja1!$F$80:$F$85</c:f>
                <c:numCache>
                  <c:formatCode>General</c:formatCode>
                  <c:ptCount val="6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</c:numCache>
              </c:numRef>
            </c:plus>
            <c:minus>
              <c:numRef>
                <c:f>Hoja1!$F$80:$F$85</c:f>
                <c:numCache>
                  <c:formatCode>General</c:formatCode>
                  <c:ptCount val="6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  <c:pt idx="4">
                    <c:v>0.4</c:v>
                  </c:pt>
                  <c:pt idx="5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Hoja1!$B$56:$G$56</c:f>
              <c:strCache>
                <c:ptCount val="6"/>
                <c:pt idx="0">
                  <c:v>Juego </c:v>
                </c:pt>
                <c:pt idx="1">
                  <c:v>video</c:v>
                </c:pt>
                <c:pt idx="2">
                  <c:v>web2.0</c:v>
                </c:pt>
                <c:pt idx="3">
                  <c:v>I.A 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Hoja1!$B$60:$G$60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3.6</c:v>
                </c:pt>
                <c:pt idx="2">
                  <c:v>3.1</c:v>
                </c:pt>
                <c:pt idx="3">
                  <c:v>2.8</c:v>
                </c:pt>
                <c:pt idx="4">
                  <c:v>4.5</c:v>
                </c:pt>
                <c:pt idx="5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80232"/>
        <c:axId val="366681800"/>
      </c:barChart>
      <c:catAx>
        <c:axId val="36668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1800"/>
        <c:crosses val="autoZero"/>
        <c:auto val="1"/>
        <c:lblAlgn val="ctr"/>
        <c:lblOffset val="100"/>
        <c:noMultiLvlLbl val="0"/>
      </c:catAx>
      <c:valAx>
        <c:axId val="3666818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Ponderación evaluativa </a:t>
                </a:r>
              </a:p>
              <a:p>
                <a:pPr>
                  <a:defRPr/>
                </a:pPr>
                <a:r>
                  <a:rPr lang="es-CO"/>
                  <a:t>(Puntaje maximo 5)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1978382910469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Evaluación</a:t>
            </a:r>
            <a:r>
              <a:rPr lang="es-CO" baseline="0"/>
              <a:t> académica de las experincias en redes sociales y aprendizaje colaborativo en estudiantes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7830927384077"/>
          <c:y val="0.25083333333333335"/>
          <c:w val="0.81161351706036755"/>
          <c:h val="0.54880358705161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Hoja1!$A$80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Hoja1!$E$80:$E$83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plus>
            <c:minus>
              <c:numRef>
                <c:f>Hoja1!$E$80:$E$83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Hoja1!$B$79:$D$79</c:f>
              <c:strCache>
                <c:ptCount val="3"/>
                <c:pt idx="0">
                  <c:v>RS Twitter</c:v>
                </c:pt>
                <c:pt idx="1">
                  <c:v>RS 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Hoja1!$B$80:$D$80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4.2</c:v>
                </c:pt>
                <c:pt idx="2">
                  <c:v>3.5</c:v>
                </c:pt>
              </c:numCache>
            </c:numRef>
          </c:val>
        </c:ser>
        <c:ser>
          <c:idx val="1"/>
          <c:order val="1"/>
          <c:tx>
            <c:strRef>
              <c:f>Hoja1!$A$81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Hoja1!$G$80:$G$83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0.4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plus>
            <c:minus>
              <c:numRef>
                <c:f>Hoja1!$G$80:$G$83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0.4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Hoja1!$B$79:$D$79</c:f>
              <c:strCache>
                <c:ptCount val="3"/>
                <c:pt idx="0">
                  <c:v>RS Twitter</c:v>
                </c:pt>
                <c:pt idx="1">
                  <c:v>RS 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Hoja1!$B$81:$D$81</c:f>
              <c:numCache>
                <c:formatCode>General</c:formatCode>
                <c:ptCount val="3"/>
                <c:pt idx="0">
                  <c:v>2.4</c:v>
                </c:pt>
                <c:pt idx="1">
                  <c:v>3.8</c:v>
                </c:pt>
                <c:pt idx="2">
                  <c:v>3.4</c:v>
                </c:pt>
              </c:numCache>
            </c:numRef>
          </c:val>
        </c:ser>
        <c:ser>
          <c:idx val="2"/>
          <c:order val="2"/>
          <c:tx>
            <c:strRef>
              <c:f>Hoja1!$A$82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Hoja1!$F$80:$F$83</c:f>
                <c:numCache>
                  <c:formatCode>General</c:formatCode>
                  <c:ptCount val="4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</c:numCache>
              </c:numRef>
            </c:plus>
            <c:minus>
              <c:numRef>
                <c:f>Hoja1!$F$80:$F$83</c:f>
                <c:numCache>
                  <c:formatCode>General</c:formatCode>
                  <c:ptCount val="4"/>
                  <c:pt idx="0">
                    <c:v>0.3</c:v>
                  </c:pt>
                  <c:pt idx="1">
                    <c:v>0.5</c:v>
                  </c:pt>
                  <c:pt idx="2">
                    <c:v>0.4</c:v>
                  </c:pt>
                  <c:pt idx="3">
                    <c:v>0.3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Hoja1!$B$79:$D$79</c:f>
              <c:strCache>
                <c:ptCount val="3"/>
                <c:pt idx="0">
                  <c:v>RS Twitter</c:v>
                </c:pt>
                <c:pt idx="1">
                  <c:v>RS 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Hoja1!$B$82:$D$82</c:f>
              <c:numCache>
                <c:formatCode>General</c:formatCode>
                <c:ptCount val="3"/>
                <c:pt idx="0">
                  <c:v>2.7</c:v>
                </c:pt>
                <c:pt idx="1">
                  <c:v>4.5</c:v>
                </c:pt>
                <c:pt idx="2">
                  <c:v>3.8</c:v>
                </c:pt>
              </c:numCache>
            </c:numRef>
          </c:val>
        </c:ser>
        <c:ser>
          <c:idx val="3"/>
          <c:order val="3"/>
          <c:tx>
            <c:strRef>
              <c:f>Hoja1!$A$83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Hoja1!$E$80:$E$83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plus>
            <c:minus>
              <c:numRef>
                <c:f>Hoja1!$E$80:$E$83</c:f>
                <c:numCache>
                  <c:formatCode>General</c:formatCode>
                  <c:ptCount val="4"/>
                  <c:pt idx="0">
                    <c:v>0.5</c:v>
                  </c:pt>
                  <c:pt idx="1">
                    <c:v>0.7</c:v>
                  </c:pt>
                  <c:pt idx="2">
                    <c:v>0.5</c:v>
                  </c:pt>
                  <c:pt idx="3">
                    <c:v>0.4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Hoja1!$B$79:$D$79</c:f>
              <c:strCache>
                <c:ptCount val="3"/>
                <c:pt idx="0">
                  <c:v>RS Twitter</c:v>
                </c:pt>
                <c:pt idx="1">
                  <c:v>RS Facebook</c:v>
                </c:pt>
                <c:pt idx="2">
                  <c:v>Trabajo Colaborativo</c:v>
                </c:pt>
              </c:strCache>
            </c:strRef>
          </c:cat>
          <c:val>
            <c:numRef>
              <c:f>Hoja1!$B$83:$D$83</c:f>
              <c:numCache>
                <c:formatCode>General</c:formatCode>
                <c:ptCount val="3"/>
                <c:pt idx="0">
                  <c:v>3.1</c:v>
                </c:pt>
                <c:pt idx="1">
                  <c:v>4.7</c:v>
                </c:pt>
                <c:pt idx="2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82192"/>
        <c:axId val="366679448"/>
      </c:barChart>
      <c:catAx>
        <c:axId val="36668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Año</a:t>
                </a:r>
              </a:p>
            </c:rich>
          </c:tx>
          <c:layout>
            <c:manualLayout>
              <c:xMode val="edge"/>
              <c:yMode val="edge"/>
              <c:x val="0.86606743713487422"/>
              <c:y val="0.90961170046670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9448"/>
        <c:crosses val="autoZero"/>
        <c:auto val="1"/>
        <c:lblAlgn val="ctr"/>
        <c:lblOffset val="100"/>
        <c:noMultiLvlLbl val="0"/>
      </c:catAx>
      <c:valAx>
        <c:axId val="366679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Ponderación</a:t>
                </a:r>
                <a:r>
                  <a:rPr lang="es-CO" baseline="0"/>
                  <a:t> evaluativa</a:t>
                </a:r>
              </a:p>
              <a:p>
                <a:pPr>
                  <a:defRPr/>
                </a:pPr>
                <a:r>
                  <a:rPr lang="es-CO" baseline="0"/>
                  <a:t> (puntaje máximo 5)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6666666666666666E-2"/>
              <c:y val="0.24984179060950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8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0" i="0" u="none" strike="noStrike" baseline="0">
                <a:effectLst/>
              </a:rPr>
              <a:t>Evaluación de aprendizajes mediados por experiencias educomunicativas realizadas en el curso "Diplomado en fortalecimiento en competencias laborales mediadas por TIC" en año 2016</a:t>
            </a:r>
            <a:endParaRPr lang="es-CO"/>
          </a:p>
        </c:rich>
      </c:tx>
      <c:layout>
        <c:manualLayout>
          <c:xMode val="edge"/>
          <c:yMode val="edge"/>
          <c:x val="9.5525962615180732E-2"/>
          <c:y val="2.1164021164021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620885748480872"/>
          <c:y val="0.35084120287415738"/>
          <c:w val="0.73188062066109816"/>
          <c:h val="0.465672657066016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% Aprobación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Hoja2!$A$4:$A$9</c:f>
              <c:strCache>
                <c:ptCount val="6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Hoja2!$B$4:$B$9</c:f>
              <c:numCache>
                <c:formatCode>General</c:formatCode>
                <c:ptCount val="6"/>
                <c:pt idx="0">
                  <c:v>20</c:v>
                </c:pt>
                <c:pt idx="1">
                  <c:v>40</c:v>
                </c:pt>
                <c:pt idx="2">
                  <c:v>62</c:v>
                </c:pt>
                <c:pt idx="3">
                  <c:v>10</c:v>
                </c:pt>
                <c:pt idx="4">
                  <c:v>95</c:v>
                </c:pt>
                <c:pt idx="5">
                  <c:v>80</c:v>
                </c:pt>
              </c:numCache>
            </c:numRef>
          </c:val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% Reprobación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Hoja2!$A$4:$A$9</c:f>
              <c:strCache>
                <c:ptCount val="6"/>
                <c:pt idx="0">
                  <c:v>Juego</c:v>
                </c:pt>
                <c:pt idx="1">
                  <c:v>video</c:v>
                </c:pt>
                <c:pt idx="2">
                  <c:v>web 2.0</c:v>
                </c:pt>
                <c:pt idx="3">
                  <c:v>I.A.</c:v>
                </c:pt>
                <c:pt idx="4">
                  <c:v>Encuentros sincrónicos</c:v>
                </c:pt>
                <c:pt idx="5">
                  <c:v>Radio</c:v>
                </c:pt>
              </c:strCache>
            </c:strRef>
          </c:cat>
          <c:val>
            <c:numRef>
              <c:f>Hoja2!$C$4:$C$9</c:f>
              <c:numCache>
                <c:formatCode>General</c:formatCode>
                <c:ptCount val="6"/>
                <c:pt idx="0">
                  <c:v>80</c:v>
                </c:pt>
                <c:pt idx="1">
                  <c:v>60</c:v>
                </c:pt>
                <c:pt idx="2">
                  <c:v>38</c:v>
                </c:pt>
                <c:pt idx="3">
                  <c:v>90</c:v>
                </c:pt>
                <c:pt idx="4">
                  <c:v>5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676704"/>
        <c:axId val="366678272"/>
      </c:barChart>
      <c:catAx>
        <c:axId val="36667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8272"/>
        <c:crosses val="autoZero"/>
        <c:auto val="1"/>
        <c:lblAlgn val="ctr"/>
        <c:lblOffset val="100"/>
        <c:noMultiLvlLbl val="0"/>
      </c:catAx>
      <c:valAx>
        <c:axId val="3666782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67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9</xdr:row>
      <xdr:rowOff>209549</xdr:rowOff>
    </xdr:from>
    <xdr:to>
      <xdr:col>17</xdr:col>
      <xdr:colOff>85724</xdr:colOff>
      <xdr:row>17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9</xdr:row>
      <xdr:rowOff>190499</xdr:rowOff>
    </xdr:from>
    <xdr:to>
      <xdr:col>11</xdr:col>
      <xdr:colOff>0</xdr:colOff>
      <xdr:row>23</xdr:row>
      <xdr:rowOff>123824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</xdr:colOff>
      <xdr:row>24</xdr:row>
      <xdr:rowOff>76200</xdr:rowOff>
    </xdr:from>
    <xdr:to>
      <xdr:col>11</xdr:col>
      <xdr:colOff>0</xdr:colOff>
      <xdr:row>37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280987</xdr:colOff>
      <xdr:row>22</xdr:row>
      <xdr:rowOff>180975</xdr:rowOff>
    </xdr:from>
    <xdr:to>
      <xdr:col>18</xdr:col>
      <xdr:colOff>395287</xdr:colOff>
      <xdr:row>36</xdr:row>
      <xdr:rowOff>28575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42862</xdr:colOff>
      <xdr:row>39</xdr:row>
      <xdr:rowOff>133349</xdr:rowOff>
    </xdr:from>
    <xdr:to>
      <xdr:col>10</xdr:col>
      <xdr:colOff>952500</xdr:colOff>
      <xdr:row>54</xdr:row>
      <xdr:rowOff>142874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123824</xdr:colOff>
      <xdr:row>50</xdr:row>
      <xdr:rowOff>152400</xdr:rowOff>
    </xdr:from>
    <xdr:to>
      <xdr:col>18</xdr:col>
      <xdr:colOff>347661</xdr:colOff>
      <xdr:row>60</xdr:row>
      <xdr:rowOff>152400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138112</xdr:colOff>
      <xdr:row>61</xdr:row>
      <xdr:rowOff>47625</xdr:rowOff>
    </xdr:from>
    <xdr:to>
      <xdr:col>7</xdr:col>
      <xdr:colOff>623887</xdr:colOff>
      <xdr:row>75</xdr:row>
      <xdr:rowOff>123825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77</xdr:row>
      <xdr:rowOff>9525</xdr:rowOff>
    </xdr:from>
    <xdr:to>
      <xdr:col>15</xdr:col>
      <xdr:colOff>352425</xdr:colOff>
      <xdr:row>92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557211</xdr:colOff>
      <xdr:row>1</xdr:row>
      <xdr:rowOff>142875</xdr:rowOff>
    </xdr:from>
    <xdr:to>
      <xdr:col>11</xdr:col>
      <xdr:colOff>333375</xdr:colOff>
      <xdr:row>14</xdr:row>
      <xdr:rowOff>57151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6</xdr:row>
      <xdr:rowOff>152399</xdr:rowOff>
    </xdr:from>
    <xdr:to>
      <xdr:col>17</xdr:col>
      <xdr:colOff>619124</xdr:colOff>
      <xdr:row>18</xdr:row>
      <xdr:rowOff>76199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185736</xdr:colOff>
      <xdr:row>16</xdr:row>
      <xdr:rowOff>180975</xdr:rowOff>
    </xdr:from>
    <xdr:to>
      <xdr:col>11</xdr:col>
      <xdr:colOff>247649</xdr:colOff>
      <xdr:row>30</xdr:row>
      <xdr:rowOff>466725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171449</xdr:colOff>
      <xdr:row>30</xdr:row>
      <xdr:rowOff>542924</xdr:rowOff>
    </xdr:from>
    <xdr:to>
      <xdr:col>11</xdr:col>
      <xdr:colOff>257174</xdr:colOff>
      <xdr:row>47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671511</xdr:colOff>
      <xdr:row>11</xdr:row>
      <xdr:rowOff>28575</xdr:rowOff>
    </xdr:from>
    <xdr:to>
      <xdr:col>13</xdr:col>
      <xdr:colOff>9525</xdr:colOff>
      <xdr:row>29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29</xdr:row>
      <xdr:rowOff>152399</xdr:rowOff>
    </xdr:from>
    <xdr:to>
      <xdr:col>13</xdr:col>
      <xdr:colOff>0</xdr:colOff>
      <xdr:row>48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428624</xdr:colOff>
      <xdr:row>23</xdr:row>
      <xdr:rowOff>38100</xdr:rowOff>
    </xdr:from>
    <xdr:to>
      <xdr:col>20</xdr:col>
      <xdr:colOff>533399</xdr:colOff>
      <xdr:row>39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38100</xdr:rowOff>
    </xdr:from>
    <xdr:to>
      <xdr:col>10</xdr:col>
      <xdr:colOff>371476</xdr:colOff>
      <xdr:row>18</xdr:row>
      <xdr:rowOff>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B52" workbookViewId="0">
      <selection activeCell="K67" sqref="K67"/>
    </sheetView>
  </sheetViews>
  <sheetFormatPr baseColWidth="10" defaultRowHeight="15" x14ac:dyDescent="0.25"/>
  <cols>
    <col min="3" max="3" width="11.7109375" customWidth="1"/>
    <col min="4" max="4" width="12.85546875" customWidth="1"/>
    <col min="5" max="5" width="13.85546875" customWidth="1"/>
    <col min="10" max="10" width="12.5703125" customWidth="1"/>
    <col min="11" max="11" width="14.7109375" customWidth="1"/>
    <col min="12" max="12" width="14.5703125" customWidth="1"/>
    <col min="13" max="13" width="8.42578125" customWidth="1"/>
    <col min="14" max="14" width="9" customWidth="1"/>
    <col min="15" max="15" width="6.85546875" customWidth="1"/>
    <col min="16" max="16" width="7.7109375" customWidth="1"/>
    <col min="17" max="17" width="8.85546875" customWidth="1"/>
  </cols>
  <sheetData>
    <row r="1" spans="1:17" ht="26.25" customHeight="1" x14ac:dyDescent="0.25"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</row>
    <row r="2" spans="1:17" ht="54" customHeight="1" x14ac:dyDescent="0.25">
      <c r="A2" s="9" t="s">
        <v>0</v>
      </c>
      <c r="B2" s="9" t="s">
        <v>1</v>
      </c>
      <c r="C2" s="9" t="s">
        <v>3</v>
      </c>
      <c r="D2" s="9" t="s">
        <v>4</v>
      </c>
      <c r="E2" s="12" t="s">
        <v>5</v>
      </c>
      <c r="F2" s="12" t="s">
        <v>7</v>
      </c>
      <c r="G2" s="12" t="s">
        <v>8</v>
      </c>
      <c r="H2" s="12" t="s">
        <v>12</v>
      </c>
      <c r="I2" s="12" t="s">
        <v>13</v>
      </c>
      <c r="J2" s="15" t="s">
        <v>9</v>
      </c>
      <c r="K2" s="16" t="s">
        <v>10</v>
      </c>
      <c r="L2" s="16" t="s">
        <v>11</v>
      </c>
      <c r="M2" s="16" t="s">
        <v>19</v>
      </c>
      <c r="N2" s="14"/>
      <c r="O2" s="6"/>
      <c r="P2" s="2"/>
    </row>
    <row r="3" spans="1:17" x14ac:dyDescent="0.25">
      <c r="A3" s="4">
        <v>2012</v>
      </c>
      <c r="B3" s="4">
        <v>840</v>
      </c>
      <c r="C3" s="10">
        <v>3.1</v>
      </c>
      <c r="D3" s="10">
        <v>0.44</v>
      </c>
      <c r="E3" s="3">
        <v>3.5</v>
      </c>
      <c r="F3" s="1">
        <v>3.3</v>
      </c>
      <c r="G3" s="1">
        <v>2.7</v>
      </c>
      <c r="H3" s="1">
        <v>2.7</v>
      </c>
      <c r="I3" s="1">
        <v>3.9</v>
      </c>
      <c r="J3" s="1">
        <v>4.2</v>
      </c>
      <c r="K3" s="5">
        <v>2.2000000000000002</v>
      </c>
      <c r="L3" s="5">
        <v>4.2</v>
      </c>
      <c r="M3" s="7">
        <v>3.5</v>
      </c>
      <c r="N3" s="6"/>
      <c r="O3" s="6"/>
      <c r="P3" s="2"/>
    </row>
    <row r="4" spans="1:17" x14ac:dyDescent="0.25">
      <c r="A4" s="4">
        <v>2013</v>
      </c>
      <c r="B4" s="4">
        <v>1013</v>
      </c>
      <c r="C4" s="4">
        <v>2.9</v>
      </c>
      <c r="D4" s="4">
        <v>0.53</v>
      </c>
      <c r="E4" s="1">
        <v>3.7</v>
      </c>
      <c r="F4" s="1">
        <v>3.4</v>
      </c>
      <c r="G4" s="1">
        <v>2.5</v>
      </c>
      <c r="H4" s="1">
        <v>2.2999999999999998</v>
      </c>
      <c r="I4" s="1">
        <v>4.5</v>
      </c>
      <c r="J4" s="1">
        <v>3.4</v>
      </c>
      <c r="K4" s="5">
        <v>2.4</v>
      </c>
      <c r="L4" s="5">
        <v>3.8</v>
      </c>
      <c r="M4" s="7">
        <v>3.4</v>
      </c>
      <c r="N4" s="6"/>
      <c r="O4" s="6"/>
      <c r="P4" s="2"/>
    </row>
    <row r="5" spans="1:17" x14ac:dyDescent="0.25">
      <c r="A5" s="4">
        <v>2014</v>
      </c>
      <c r="B5" s="4">
        <v>841</v>
      </c>
      <c r="C5" s="4">
        <v>2.8</v>
      </c>
      <c r="D5" s="4">
        <v>0.28999999999999998</v>
      </c>
      <c r="E5" s="1">
        <v>3.3</v>
      </c>
      <c r="F5" s="1">
        <v>3.5</v>
      </c>
      <c r="G5" s="1">
        <v>2.9</v>
      </c>
      <c r="H5" s="1">
        <v>2.9</v>
      </c>
      <c r="I5" s="1">
        <v>4.2</v>
      </c>
      <c r="J5" s="1">
        <v>3.8</v>
      </c>
      <c r="K5" s="5">
        <v>2.7</v>
      </c>
      <c r="L5" s="5">
        <v>4.0999999999999996</v>
      </c>
      <c r="M5" s="7">
        <v>3.8</v>
      </c>
      <c r="N5" s="6"/>
      <c r="O5" s="6"/>
      <c r="P5" s="2"/>
    </row>
    <row r="6" spans="1:17" x14ac:dyDescent="0.25">
      <c r="A6" s="4">
        <v>1015</v>
      </c>
      <c r="B6" s="4">
        <v>949</v>
      </c>
      <c r="C6" s="4">
        <v>2.8</v>
      </c>
      <c r="D6" s="4">
        <v>0.6</v>
      </c>
      <c r="E6" s="1">
        <v>3.7</v>
      </c>
      <c r="F6" s="1">
        <v>3.8</v>
      </c>
      <c r="G6" s="1">
        <v>3.1</v>
      </c>
      <c r="H6" s="1">
        <v>2.8</v>
      </c>
      <c r="I6" s="1">
        <v>4.5</v>
      </c>
      <c r="J6" s="1">
        <v>4.2</v>
      </c>
      <c r="K6" s="5">
        <v>3.1</v>
      </c>
      <c r="L6" s="5">
        <v>4.2</v>
      </c>
      <c r="M6" s="7">
        <v>4.2</v>
      </c>
      <c r="N6" s="6"/>
      <c r="O6" s="6"/>
      <c r="P6" s="2"/>
    </row>
    <row r="7" spans="1:17" x14ac:dyDescent="0.25">
      <c r="A7" s="11">
        <v>2016</v>
      </c>
      <c r="B7" s="11">
        <v>868</v>
      </c>
      <c r="C7" s="4"/>
      <c r="D7" s="4"/>
      <c r="E7" s="1"/>
      <c r="F7" s="1"/>
      <c r="G7" s="1"/>
      <c r="H7" s="1"/>
      <c r="I7" s="1"/>
      <c r="J7" s="1"/>
      <c r="K7" s="5"/>
      <c r="L7" s="5"/>
      <c r="M7" s="7"/>
      <c r="N7" s="6"/>
      <c r="O7" s="6"/>
      <c r="P7" s="2"/>
    </row>
    <row r="8" spans="1:17" x14ac:dyDescent="0.25">
      <c r="A8" t="s">
        <v>6</v>
      </c>
      <c r="B8">
        <f>SUM(B3:B7)</f>
        <v>4511</v>
      </c>
      <c r="E8" t="s">
        <v>18</v>
      </c>
      <c r="K8" t="s">
        <v>14</v>
      </c>
    </row>
    <row r="9" spans="1:17" x14ac:dyDescent="0.25"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33" customHeight="1" thickBot="1" x14ac:dyDescent="0.3">
      <c r="A10" t="s">
        <v>2</v>
      </c>
      <c r="B10" s="36">
        <f>SUM(B3:B6)</f>
        <v>3643</v>
      </c>
      <c r="D10" s="18"/>
      <c r="E10" s="1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3"/>
    </row>
    <row r="11" spans="1:17" x14ac:dyDescent="0.25">
      <c r="C11" s="20"/>
      <c r="D11" s="21" t="s">
        <v>23</v>
      </c>
      <c r="E11" s="22" t="s">
        <v>24</v>
      </c>
      <c r="F11" s="14"/>
      <c r="G11" s="6"/>
      <c r="H11" s="6"/>
      <c r="I11" s="6"/>
      <c r="J11" s="6"/>
      <c r="K11" s="6"/>
      <c r="L11" s="6"/>
      <c r="M11" s="6"/>
      <c r="N11" s="6"/>
      <c r="O11" s="6"/>
      <c r="P11" s="6"/>
      <c r="Q11" s="13"/>
    </row>
    <row r="12" spans="1:17" x14ac:dyDescent="0.25">
      <c r="B12">
        <v>1</v>
      </c>
      <c r="C12" s="23" t="s">
        <v>15</v>
      </c>
      <c r="D12" s="8">
        <v>72</v>
      </c>
      <c r="E12" s="24">
        <v>28</v>
      </c>
      <c r="F12" s="14"/>
      <c r="G12" s="6"/>
      <c r="H12" s="6"/>
      <c r="I12" s="6"/>
      <c r="J12" s="6"/>
      <c r="K12" s="6"/>
      <c r="L12" s="6"/>
      <c r="M12" s="6"/>
      <c r="N12" s="6"/>
      <c r="O12" s="6"/>
      <c r="P12" s="6"/>
      <c r="Q12" s="13"/>
    </row>
    <row r="13" spans="1:17" x14ac:dyDescent="0.25">
      <c r="B13">
        <v>2</v>
      </c>
      <c r="C13" s="25" t="s">
        <v>7</v>
      </c>
      <c r="D13" s="2">
        <v>54</v>
      </c>
      <c r="E13" s="26">
        <v>46</v>
      </c>
      <c r="F13" s="14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x14ac:dyDescent="0.25">
      <c r="B14">
        <v>3</v>
      </c>
      <c r="C14" s="27" t="s">
        <v>16</v>
      </c>
      <c r="D14" s="2">
        <v>53</v>
      </c>
      <c r="E14" s="26">
        <v>47</v>
      </c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x14ac:dyDescent="0.25">
      <c r="B15">
        <v>4</v>
      </c>
      <c r="C15" s="28" t="s">
        <v>17</v>
      </c>
      <c r="D15" s="2">
        <v>40</v>
      </c>
      <c r="E15" s="26">
        <v>60</v>
      </c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7" ht="30" x14ac:dyDescent="0.25">
      <c r="B16">
        <v>5</v>
      </c>
      <c r="C16" s="29" t="s">
        <v>13</v>
      </c>
      <c r="D16" s="2">
        <v>80</v>
      </c>
      <c r="E16" s="26">
        <v>20</v>
      </c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7" x14ac:dyDescent="0.25">
      <c r="B17">
        <v>6</v>
      </c>
      <c r="C17" s="30" t="s">
        <v>9</v>
      </c>
      <c r="D17" s="2">
        <v>74</v>
      </c>
      <c r="E17" s="26">
        <v>26</v>
      </c>
    </row>
    <row r="18" spans="2:17" x14ac:dyDescent="0.25">
      <c r="B18">
        <v>7</v>
      </c>
      <c r="C18" s="31" t="s">
        <v>20</v>
      </c>
      <c r="D18" s="2">
        <v>54</v>
      </c>
      <c r="E18" s="26">
        <v>46</v>
      </c>
    </row>
    <row r="19" spans="2:17" x14ac:dyDescent="0.25">
      <c r="B19">
        <v>8</v>
      </c>
      <c r="C19" s="25" t="s">
        <v>21</v>
      </c>
      <c r="D19" s="2">
        <v>78</v>
      </c>
      <c r="E19" s="26">
        <v>18</v>
      </c>
    </row>
    <row r="20" spans="2:17" ht="29.25" customHeight="1" thickBot="1" x14ac:dyDescent="0.3">
      <c r="B20">
        <v>9</v>
      </c>
      <c r="C20" s="34" t="s">
        <v>22</v>
      </c>
      <c r="D20" s="32">
        <v>42</v>
      </c>
      <c r="E20" s="33">
        <v>58</v>
      </c>
    </row>
    <row r="21" spans="2:17" x14ac:dyDescent="0.25">
      <c r="L21" s="35" t="s">
        <v>0</v>
      </c>
      <c r="M21">
        <v>2012</v>
      </c>
      <c r="N21">
        <v>2013</v>
      </c>
      <c r="O21">
        <v>2014</v>
      </c>
      <c r="P21">
        <v>2015</v>
      </c>
      <c r="Q21" s="35" t="s">
        <v>25</v>
      </c>
    </row>
    <row r="22" spans="2:17" ht="15.75" thickBot="1" x14ac:dyDescent="0.3">
      <c r="L22" s="35" t="s">
        <v>26</v>
      </c>
      <c r="M22">
        <v>840</v>
      </c>
      <c r="N22">
        <v>1013</v>
      </c>
      <c r="O22">
        <v>841</v>
      </c>
      <c r="P22">
        <v>949</v>
      </c>
      <c r="Q22" s="35">
        <f>SUM(M22:P22)</f>
        <v>3643</v>
      </c>
    </row>
    <row r="23" spans="2:17" x14ac:dyDescent="0.25">
      <c r="D23" s="21" t="s">
        <v>23</v>
      </c>
      <c r="E23" s="22" t="s">
        <v>24</v>
      </c>
    </row>
    <row r="24" spans="2:17" x14ac:dyDescent="0.25">
      <c r="C24" s="31" t="s">
        <v>20</v>
      </c>
      <c r="D24" s="2">
        <v>54</v>
      </c>
      <c r="E24" s="26">
        <v>46</v>
      </c>
    </row>
    <row r="25" spans="2:17" x14ac:dyDescent="0.25">
      <c r="C25" s="25" t="s">
        <v>29</v>
      </c>
      <c r="D25" s="2">
        <v>78</v>
      </c>
      <c r="E25" s="26">
        <v>18</v>
      </c>
    </row>
    <row r="26" spans="2:17" ht="33" customHeight="1" thickBot="1" x14ac:dyDescent="0.3">
      <c r="C26" s="34" t="s">
        <v>22</v>
      </c>
      <c r="D26" s="32">
        <v>38</v>
      </c>
      <c r="E26" s="33">
        <v>62</v>
      </c>
    </row>
    <row r="37" spans="2:4" ht="45" x14ac:dyDescent="0.25">
      <c r="B37" s="37" t="s">
        <v>0</v>
      </c>
      <c r="C37" s="37" t="s">
        <v>3</v>
      </c>
      <c r="D37" s="37" t="s">
        <v>27</v>
      </c>
    </row>
    <row r="38" spans="2:4" x14ac:dyDescent="0.25">
      <c r="B38" s="38">
        <v>2012</v>
      </c>
      <c r="C38" s="39">
        <v>3</v>
      </c>
      <c r="D38" s="39">
        <v>0.44</v>
      </c>
    </row>
    <row r="39" spans="2:4" x14ac:dyDescent="0.25">
      <c r="B39" s="38">
        <v>2013</v>
      </c>
      <c r="C39" s="38">
        <v>2.9</v>
      </c>
      <c r="D39" s="38">
        <v>0.53</v>
      </c>
    </row>
    <row r="40" spans="2:4" x14ac:dyDescent="0.25">
      <c r="B40" s="38">
        <v>2014</v>
      </c>
      <c r="C40" s="38">
        <v>3.1</v>
      </c>
      <c r="D40" s="38">
        <v>0.28999999999999998</v>
      </c>
    </row>
    <row r="41" spans="2:4" x14ac:dyDescent="0.25">
      <c r="B41" s="38">
        <v>2015</v>
      </c>
      <c r="C41" s="38">
        <v>3.2</v>
      </c>
      <c r="D41" s="38">
        <v>0.6</v>
      </c>
    </row>
    <row r="56" spans="1:10" ht="30" x14ac:dyDescent="0.25">
      <c r="B56" s="12" t="s">
        <v>5</v>
      </c>
      <c r="C56" s="12" t="s">
        <v>7</v>
      </c>
      <c r="D56" s="12" t="s">
        <v>8</v>
      </c>
      <c r="E56" s="12" t="s">
        <v>12</v>
      </c>
      <c r="F56" s="12" t="s">
        <v>13</v>
      </c>
      <c r="G56" s="15" t="s">
        <v>9</v>
      </c>
      <c r="H56" s="16" t="s">
        <v>10</v>
      </c>
      <c r="I56" s="16" t="s">
        <v>11</v>
      </c>
      <c r="J56" s="16" t="s">
        <v>19</v>
      </c>
    </row>
    <row r="57" spans="1:10" x14ac:dyDescent="0.25">
      <c r="A57">
        <v>2012</v>
      </c>
      <c r="B57" s="3">
        <v>4.3</v>
      </c>
      <c r="C57" s="1">
        <v>3.3</v>
      </c>
      <c r="D57" s="1">
        <v>2.7</v>
      </c>
      <c r="E57" s="1">
        <v>2.7</v>
      </c>
      <c r="F57" s="1">
        <v>4.2</v>
      </c>
      <c r="G57" s="1">
        <v>3.4</v>
      </c>
      <c r="H57" s="5">
        <v>2.2000000000000002</v>
      </c>
      <c r="I57" s="5">
        <v>4.2</v>
      </c>
      <c r="J57" s="7">
        <v>3.5</v>
      </c>
    </row>
    <row r="58" spans="1:10" x14ac:dyDescent="0.25">
      <c r="A58">
        <v>2013</v>
      </c>
      <c r="B58" s="1">
        <v>4.5</v>
      </c>
      <c r="C58" s="1">
        <v>3.4</v>
      </c>
      <c r="D58" s="1">
        <v>2.5</v>
      </c>
      <c r="E58" s="1">
        <v>2.2999999999999998</v>
      </c>
      <c r="F58" s="1">
        <v>4.5</v>
      </c>
      <c r="G58" s="1">
        <v>3.3</v>
      </c>
      <c r="H58" s="5">
        <v>2.4</v>
      </c>
      <c r="I58" s="5">
        <v>3.8</v>
      </c>
      <c r="J58" s="7">
        <v>3.4</v>
      </c>
    </row>
    <row r="59" spans="1:10" x14ac:dyDescent="0.25">
      <c r="A59">
        <v>2014</v>
      </c>
      <c r="B59" s="1">
        <v>4.2</v>
      </c>
      <c r="C59" s="1">
        <v>3.5</v>
      </c>
      <c r="D59" s="1">
        <v>2.9</v>
      </c>
      <c r="E59" s="1">
        <v>2.9</v>
      </c>
      <c r="F59" s="1">
        <v>4.2</v>
      </c>
      <c r="G59" s="1">
        <v>3.8</v>
      </c>
      <c r="H59" s="5">
        <v>2.7</v>
      </c>
      <c r="I59" s="5">
        <v>4.0999999999999996</v>
      </c>
      <c r="J59" s="7">
        <v>3.8</v>
      </c>
    </row>
    <row r="60" spans="1:10" x14ac:dyDescent="0.25">
      <c r="A60">
        <v>2015</v>
      </c>
      <c r="B60" s="1">
        <v>4.5999999999999996</v>
      </c>
      <c r="C60" s="1">
        <v>3.6</v>
      </c>
      <c r="D60" s="1">
        <v>3.1</v>
      </c>
      <c r="E60" s="1">
        <v>2.8</v>
      </c>
      <c r="F60" s="1">
        <v>4.5</v>
      </c>
      <c r="G60" s="1">
        <v>4.2</v>
      </c>
      <c r="H60" s="5">
        <v>3.1</v>
      </c>
      <c r="I60" s="5">
        <v>4.2</v>
      </c>
      <c r="J60" s="7">
        <v>4.2</v>
      </c>
    </row>
    <row r="61" spans="1:10" x14ac:dyDescent="0.25">
      <c r="G61">
        <f>AVERAGE(B57:G60)</f>
        <v>3.5583333333333322</v>
      </c>
    </row>
    <row r="65" spans="1:11" x14ac:dyDescent="0.25">
      <c r="J65" t="s">
        <v>48</v>
      </c>
      <c r="K65">
        <v>3.6</v>
      </c>
    </row>
    <row r="66" spans="1:11" x14ac:dyDescent="0.25">
      <c r="J66" t="s">
        <v>49</v>
      </c>
      <c r="K66">
        <v>3.5</v>
      </c>
    </row>
    <row r="79" spans="1:11" ht="30" x14ac:dyDescent="0.25">
      <c r="B79" s="16" t="s">
        <v>10</v>
      </c>
      <c r="C79" s="16" t="s">
        <v>28</v>
      </c>
      <c r="D79" s="16" t="s">
        <v>19</v>
      </c>
    </row>
    <row r="80" spans="1:11" x14ac:dyDescent="0.25">
      <c r="A80">
        <v>2012</v>
      </c>
      <c r="B80" s="5">
        <v>2.2000000000000002</v>
      </c>
      <c r="C80" s="5">
        <v>4.2</v>
      </c>
      <c r="D80" s="7">
        <v>3.5</v>
      </c>
      <c r="E80" s="40">
        <v>0.5</v>
      </c>
      <c r="F80" s="40">
        <v>0.3</v>
      </c>
      <c r="G80" s="40">
        <v>0.5</v>
      </c>
    </row>
    <row r="81" spans="1:7" x14ac:dyDescent="0.25">
      <c r="A81">
        <v>2013</v>
      </c>
      <c r="B81" s="5">
        <v>2.4</v>
      </c>
      <c r="C81" s="5">
        <v>3.8</v>
      </c>
      <c r="D81" s="7">
        <v>3.4</v>
      </c>
      <c r="E81" s="40">
        <v>0.7</v>
      </c>
      <c r="F81" s="40">
        <v>0.5</v>
      </c>
      <c r="G81" s="40">
        <v>0.4</v>
      </c>
    </row>
    <row r="82" spans="1:7" x14ac:dyDescent="0.25">
      <c r="A82">
        <v>2014</v>
      </c>
      <c r="B82" s="5">
        <v>2.7</v>
      </c>
      <c r="C82" s="5">
        <v>4.5</v>
      </c>
      <c r="D82" s="7">
        <v>3.8</v>
      </c>
      <c r="E82" s="40">
        <v>0.5</v>
      </c>
      <c r="F82" s="40">
        <v>0.4</v>
      </c>
      <c r="G82" s="40">
        <v>0.5</v>
      </c>
    </row>
    <row r="83" spans="1:7" x14ac:dyDescent="0.25">
      <c r="A83">
        <v>2015</v>
      </c>
      <c r="B83" s="5">
        <v>3.1</v>
      </c>
      <c r="C83" s="5">
        <v>4.7</v>
      </c>
      <c r="D83" s="7">
        <v>4.2</v>
      </c>
      <c r="E83" s="40">
        <v>0.4</v>
      </c>
      <c r="F83" s="40">
        <v>0.3</v>
      </c>
      <c r="G83" s="40">
        <v>0.4</v>
      </c>
    </row>
    <row r="84" spans="1:7" x14ac:dyDescent="0.25">
      <c r="D84">
        <f>AVERAGE(B80:D83)</f>
        <v>3.5416666666666674</v>
      </c>
      <c r="E84" s="40">
        <v>0.5</v>
      </c>
      <c r="F84" s="40">
        <v>0.4</v>
      </c>
      <c r="G84" s="40">
        <v>0.5</v>
      </c>
    </row>
    <row r="85" spans="1:7" x14ac:dyDescent="0.25">
      <c r="E85" s="40">
        <v>0.5</v>
      </c>
      <c r="F85" s="40">
        <v>0.5</v>
      </c>
      <c r="G85" s="40">
        <v>0.5</v>
      </c>
    </row>
    <row r="86" spans="1:7" x14ac:dyDescent="0.25">
      <c r="E86" s="40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opLeftCell="A19" workbookViewId="0">
      <selection activeCell="O24" sqref="O24:P25"/>
    </sheetView>
  </sheetViews>
  <sheetFormatPr baseColWidth="10" defaultRowHeight="15" x14ac:dyDescent="0.25"/>
  <sheetData>
    <row r="2" spans="1:16" ht="15.75" thickBot="1" x14ac:dyDescent="0.3"/>
    <row r="3" spans="1:16" x14ac:dyDescent="0.25">
      <c r="A3" s="20"/>
      <c r="B3" s="21" t="s">
        <v>23</v>
      </c>
      <c r="C3" s="22" t="s">
        <v>24</v>
      </c>
      <c r="N3" s="20"/>
      <c r="O3" s="21" t="s">
        <v>23</v>
      </c>
      <c r="P3" s="22" t="s">
        <v>24</v>
      </c>
    </row>
    <row r="4" spans="1:16" x14ac:dyDescent="0.25">
      <c r="A4" s="23" t="s">
        <v>15</v>
      </c>
      <c r="B4" s="8">
        <v>20</v>
      </c>
      <c r="C4" s="24">
        <v>80</v>
      </c>
      <c r="N4" s="31" t="s">
        <v>20</v>
      </c>
      <c r="O4" s="2">
        <v>12</v>
      </c>
      <c r="P4" s="26">
        <v>88</v>
      </c>
    </row>
    <row r="5" spans="1:16" x14ac:dyDescent="0.25">
      <c r="A5" s="25" t="s">
        <v>7</v>
      </c>
      <c r="B5" s="2">
        <v>40</v>
      </c>
      <c r="C5" s="26">
        <v>60</v>
      </c>
      <c r="N5" s="25" t="s">
        <v>29</v>
      </c>
      <c r="O5" s="2">
        <v>15</v>
      </c>
      <c r="P5" s="26">
        <v>85</v>
      </c>
    </row>
    <row r="6" spans="1:16" ht="45.75" thickBot="1" x14ac:dyDescent="0.3">
      <c r="A6" s="27" t="s">
        <v>16</v>
      </c>
      <c r="B6" s="2">
        <v>62</v>
      </c>
      <c r="C6" s="26">
        <v>38</v>
      </c>
      <c r="N6" s="34" t="s">
        <v>22</v>
      </c>
      <c r="O6" s="32">
        <v>40</v>
      </c>
      <c r="P6" s="33">
        <v>60</v>
      </c>
    </row>
    <row r="7" spans="1:16" x14ac:dyDescent="0.25">
      <c r="A7" s="28" t="s">
        <v>17</v>
      </c>
      <c r="B7" s="2">
        <v>10</v>
      </c>
      <c r="C7" s="26">
        <v>90</v>
      </c>
    </row>
    <row r="8" spans="1:16" ht="30" x14ac:dyDescent="0.25">
      <c r="A8" s="29" t="s">
        <v>13</v>
      </c>
      <c r="B8" s="2">
        <v>95</v>
      </c>
      <c r="C8" s="26">
        <v>5</v>
      </c>
    </row>
    <row r="9" spans="1:16" x14ac:dyDescent="0.25">
      <c r="A9" s="30" t="s">
        <v>9</v>
      </c>
      <c r="B9" s="2">
        <v>80</v>
      </c>
      <c r="C9" s="26">
        <v>20</v>
      </c>
    </row>
    <row r="10" spans="1:16" x14ac:dyDescent="0.25">
      <c r="A10" s="31" t="s">
        <v>20</v>
      </c>
      <c r="B10" s="2">
        <v>12</v>
      </c>
      <c r="C10" s="26">
        <v>88</v>
      </c>
    </row>
    <row r="11" spans="1:16" x14ac:dyDescent="0.25">
      <c r="A11" s="25" t="s">
        <v>29</v>
      </c>
      <c r="B11" s="2">
        <v>15</v>
      </c>
      <c r="C11" s="26">
        <v>85</v>
      </c>
    </row>
    <row r="12" spans="1:16" ht="45.75" thickBot="1" x14ac:dyDescent="0.3">
      <c r="A12" s="34" t="s">
        <v>22</v>
      </c>
      <c r="B12" s="32">
        <v>40</v>
      </c>
      <c r="C12" s="33">
        <v>60</v>
      </c>
    </row>
    <row r="16" spans="1:16" ht="30" x14ac:dyDescent="0.25">
      <c r="A16" s="12" t="s">
        <v>5</v>
      </c>
      <c r="B16" s="12" t="s">
        <v>7</v>
      </c>
      <c r="C16" s="12" t="s">
        <v>8</v>
      </c>
      <c r="D16" s="12" t="s">
        <v>12</v>
      </c>
      <c r="E16" s="12" t="s">
        <v>13</v>
      </c>
      <c r="F16" s="15" t="s">
        <v>9</v>
      </c>
    </row>
    <row r="17" spans="1:16" x14ac:dyDescent="0.25">
      <c r="A17" s="3">
        <v>2.5</v>
      </c>
      <c r="B17" s="1">
        <v>2.8</v>
      </c>
      <c r="C17" s="1">
        <v>3.2</v>
      </c>
      <c r="D17" s="1">
        <v>1.5</v>
      </c>
      <c r="E17" s="1">
        <v>4.7</v>
      </c>
      <c r="F17" s="1">
        <v>4.5</v>
      </c>
      <c r="G17">
        <f>AVERAGE(A17:F17)</f>
        <v>3.1999999999999997</v>
      </c>
    </row>
    <row r="18" spans="1:16" x14ac:dyDescent="0.25">
      <c r="A18" s="1"/>
      <c r="B18" s="1"/>
      <c r="C18" s="1"/>
      <c r="D18" s="1"/>
      <c r="E18" s="1"/>
      <c r="F18" s="1"/>
    </row>
    <row r="19" spans="1:16" x14ac:dyDescent="0.25">
      <c r="A19" s="1"/>
      <c r="B19" s="1"/>
      <c r="C19" s="1"/>
      <c r="D19" s="1"/>
      <c r="E19" s="1"/>
      <c r="F19" s="1"/>
    </row>
    <row r="20" spans="1:16" x14ac:dyDescent="0.25">
      <c r="A20" s="1"/>
      <c r="B20" s="1"/>
      <c r="C20" s="1"/>
      <c r="D20" s="1"/>
      <c r="E20" s="1"/>
      <c r="F20" s="1"/>
    </row>
    <row r="24" spans="1:16" x14ac:dyDescent="0.25">
      <c r="O24" t="s">
        <v>46</v>
      </c>
      <c r="P24">
        <v>3.2</v>
      </c>
    </row>
    <row r="25" spans="1:16" x14ac:dyDescent="0.25">
      <c r="O25" t="s">
        <v>47</v>
      </c>
      <c r="P25">
        <v>2.7</v>
      </c>
    </row>
    <row r="31" spans="1:16" ht="45" x14ac:dyDescent="0.25">
      <c r="A31" s="16" t="s">
        <v>10</v>
      </c>
      <c r="B31" s="16" t="s">
        <v>28</v>
      </c>
      <c r="C31" s="16" t="s">
        <v>19</v>
      </c>
    </row>
    <row r="32" spans="1:16" x14ac:dyDescent="0.25">
      <c r="A32" s="5">
        <v>2.2000000000000002</v>
      </c>
      <c r="B32" s="5">
        <v>3.3</v>
      </c>
      <c r="C32" s="7">
        <v>2.8</v>
      </c>
      <c r="D32">
        <f>AVERAGE(A32:C32)</f>
        <v>2.7666666666666671</v>
      </c>
    </row>
    <row r="33" spans="1:4" x14ac:dyDescent="0.25">
      <c r="A33" s="5"/>
      <c r="B33" s="5"/>
      <c r="C33" s="7"/>
    </row>
    <row r="34" spans="1:4" x14ac:dyDescent="0.25">
      <c r="A34" s="5"/>
      <c r="B34" s="5"/>
      <c r="C34" s="7"/>
    </row>
    <row r="35" spans="1:4" x14ac:dyDescent="0.25">
      <c r="A35" s="5"/>
      <c r="B35" s="5"/>
      <c r="C35" s="7"/>
    </row>
    <row r="40" spans="1:4" x14ac:dyDescent="0.25">
      <c r="C40">
        <v>0.4</v>
      </c>
      <c r="D40">
        <v>0.3</v>
      </c>
    </row>
    <row r="41" spans="1:4" x14ac:dyDescent="0.25">
      <c r="C41">
        <v>0.8</v>
      </c>
      <c r="D41">
        <v>0.5</v>
      </c>
    </row>
    <row r="42" spans="1:4" x14ac:dyDescent="0.25">
      <c r="C42">
        <v>0.5</v>
      </c>
      <c r="D42">
        <v>0.7</v>
      </c>
    </row>
    <row r="43" spans="1:4" x14ac:dyDescent="0.25">
      <c r="C43">
        <v>0.7</v>
      </c>
    </row>
    <row r="44" spans="1:4" x14ac:dyDescent="0.25">
      <c r="C44">
        <v>0.3</v>
      </c>
    </row>
    <row r="45" spans="1:4" x14ac:dyDescent="0.25">
      <c r="C45">
        <v>0.5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55" workbookViewId="0">
      <selection activeCell="B59" sqref="B59:D61"/>
    </sheetView>
  </sheetViews>
  <sheetFormatPr baseColWidth="10" defaultRowHeight="15" x14ac:dyDescent="0.25"/>
  <cols>
    <col min="1" max="1" width="5.5703125" customWidth="1"/>
    <col min="2" max="2" width="12.42578125" customWidth="1"/>
    <col min="3" max="3" width="12.85546875" customWidth="1"/>
  </cols>
  <sheetData>
    <row r="1" spans="1:11" x14ac:dyDescent="0.25">
      <c r="C1" t="s">
        <v>35</v>
      </c>
      <c r="I1" t="s">
        <v>36</v>
      </c>
    </row>
    <row r="2" spans="1:11" x14ac:dyDescent="0.25">
      <c r="C2" t="s">
        <v>32</v>
      </c>
      <c r="D2" t="s">
        <v>33</v>
      </c>
      <c r="E2" t="s">
        <v>34</v>
      </c>
      <c r="I2" t="s">
        <v>32</v>
      </c>
      <c r="J2" t="s">
        <v>33</v>
      </c>
      <c r="K2" t="s">
        <v>34</v>
      </c>
    </row>
    <row r="3" spans="1:11" x14ac:dyDescent="0.25">
      <c r="A3" s="36" t="s">
        <v>30</v>
      </c>
      <c r="B3" s="36">
        <v>5</v>
      </c>
      <c r="D3">
        <v>5</v>
      </c>
      <c r="G3" s="36" t="s">
        <v>30</v>
      </c>
      <c r="H3" s="36">
        <v>5</v>
      </c>
    </row>
    <row r="4" spans="1:11" x14ac:dyDescent="0.25">
      <c r="A4" s="36"/>
      <c r="B4" s="36">
        <v>4</v>
      </c>
      <c r="E4">
        <v>4</v>
      </c>
      <c r="G4" s="36"/>
      <c r="H4" s="36">
        <v>4</v>
      </c>
    </row>
    <row r="5" spans="1:11" x14ac:dyDescent="0.25">
      <c r="A5" s="36"/>
      <c r="B5" s="36">
        <v>3</v>
      </c>
      <c r="G5" s="36"/>
      <c r="H5" s="36">
        <v>3</v>
      </c>
      <c r="K5">
        <v>3</v>
      </c>
    </row>
    <row r="6" spans="1:11" x14ac:dyDescent="0.25">
      <c r="A6" s="36"/>
      <c r="B6" s="36">
        <v>2</v>
      </c>
      <c r="C6">
        <v>2</v>
      </c>
      <c r="G6" s="36"/>
      <c r="H6" s="36">
        <v>2</v>
      </c>
      <c r="J6">
        <v>2</v>
      </c>
    </row>
    <row r="7" spans="1:11" x14ac:dyDescent="0.25">
      <c r="A7" s="36" t="s">
        <v>31</v>
      </c>
      <c r="B7" s="36">
        <v>1</v>
      </c>
      <c r="G7" s="36" t="s">
        <v>31</v>
      </c>
      <c r="H7" s="36">
        <v>1</v>
      </c>
      <c r="I7">
        <v>1</v>
      </c>
    </row>
    <row r="9" spans="1:11" x14ac:dyDescent="0.25">
      <c r="B9" s="36"/>
    </row>
    <row r="10" spans="1:11" x14ac:dyDescent="0.25">
      <c r="B10" s="36"/>
    </row>
    <row r="11" spans="1:11" x14ac:dyDescent="0.25">
      <c r="B11" s="36"/>
    </row>
    <row r="12" spans="1:11" x14ac:dyDescent="0.25">
      <c r="B12" s="36"/>
    </row>
    <row r="13" spans="1:11" x14ac:dyDescent="0.25">
      <c r="B13" s="36"/>
    </row>
    <row r="16" spans="1:11" x14ac:dyDescent="0.25">
      <c r="B16" t="s">
        <v>39</v>
      </c>
    </row>
    <row r="17" spans="2:18" x14ac:dyDescent="0.25">
      <c r="C17" t="s">
        <v>32</v>
      </c>
      <c r="D17" t="s">
        <v>33</v>
      </c>
      <c r="E17" t="s">
        <v>34</v>
      </c>
    </row>
    <row r="18" spans="2:18" x14ac:dyDescent="0.25">
      <c r="B18" t="s">
        <v>37</v>
      </c>
      <c r="C18">
        <v>2</v>
      </c>
      <c r="D18">
        <v>5</v>
      </c>
      <c r="E18">
        <v>5</v>
      </c>
    </row>
    <row r="19" spans="2:18" x14ac:dyDescent="0.25">
      <c r="B19" t="s">
        <v>36</v>
      </c>
      <c r="C19">
        <v>1</v>
      </c>
      <c r="D19">
        <v>2.5</v>
      </c>
      <c r="E19">
        <v>3</v>
      </c>
      <c r="O19" t="s">
        <v>44</v>
      </c>
    </row>
    <row r="20" spans="2:18" x14ac:dyDescent="0.25">
      <c r="Q20" t="s">
        <v>46</v>
      </c>
      <c r="R20" t="s">
        <v>51</v>
      </c>
    </row>
    <row r="21" spans="2:18" x14ac:dyDescent="0.25">
      <c r="O21">
        <v>2</v>
      </c>
      <c r="P21" t="s">
        <v>52</v>
      </c>
      <c r="Q21">
        <v>3.8</v>
      </c>
      <c r="R21">
        <v>3.7</v>
      </c>
    </row>
    <row r="22" spans="2:18" x14ac:dyDescent="0.25">
      <c r="O22">
        <v>1</v>
      </c>
      <c r="P22" t="s">
        <v>50</v>
      </c>
      <c r="Q22">
        <v>3.1</v>
      </c>
      <c r="R22">
        <v>2.7</v>
      </c>
    </row>
    <row r="30" spans="2:18" x14ac:dyDescent="0.25">
      <c r="B30" t="s">
        <v>38</v>
      </c>
      <c r="C30" t="s">
        <v>40</v>
      </c>
      <c r="D30" t="s">
        <v>41</v>
      </c>
      <c r="E30" t="s">
        <v>42</v>
      </c>
    </row>
    <row r="31" spans="2:18" x14ac:dyDescent="0.25">
      <c r="B31" t="s">
        <v>35</v>
      </c>
      <c r="C31">
        <v>31</v>
      </c>
      <c r="D31">
        <v>21</v>
      </c>
      <c r="E31">
        <v>48</v>
      </c>
    </row>
    <row r="32" spans="2:18" x14ac:dyDescent="0.25">
      <c r="B32" t="s">
        <v>36</v>
      </c>
      <c r="C32">
        <v>58</v>
      </c>
      <c r="D32">
        <v>28</v>
      </c>
      <c r="E32">
        <v>14</v>
      </c>
    </row>
    <row r="51" spans="2:11" x14ac:dyDescent="0.25">
      <c r="B51" t="s">
        <v>43</v>
      </c>
    </row>
    <row r="52" spans="2:11" x14ac:dyDescent="0.25">
      <c r="B52" t="s">
        <v>45</v>
      </c>
    </row>
    <row r="55" spans="2:11" x14ac:dyDescent="0.25">
      <c r="B55" t="s">
        <v>45</v>
      </c>
    </row>
    <row r="56" spans="2:11" x14ac:dyDescent="0.25">
      <c r="C56" t="s">
        <v>40</v>
      </c>
      <c r="D56" t="s">
        <v>41</v>
      </c>
      <c r="E56" t="s">
        <v>42</v>
      </c>
      <c r="I56" t="s">
        <v>40</v>
      </c>
      <c r="J56" t="s">
        <v>41</v>
      </c>
      <c r="K56" t="s">
        <v>42</v>
      </c>
    </row>
    <row r="57" spans="2:11" x14ac:dyDescent="0.25">
      <c r="B57" t="s">
        <v>35</v>
      </c>
      <c r="C57">
        <v>31</v>
      </c>
      <c r="D57">
        <v>21</v>
      </c>
      <c r="E57">
        <v>48</v>
      </c>
      <c r="H57" t="s">
        <v>36</v>
      </c>
      <c r="I57">
        <v>58</v>
      </c>
      <c r="J57">
        <v>28</v>
      </c>
      <c r="K57">
        <v>14</v>
      </c>
    </row>
    <row r="59" spans="2:11" x14ac:dyDescent="0.25">
      <c r="C59" t="s">
        <v>55</v>
      </c>
      <c r="D59" t="s">
        <v>56</v>
      </c>
    </row>
    <row r="60" spans="2:11" x14ac:dyDescent="0.25">
      <c r="B60" t="s">
        <v>53</v>
      </c>
    </row>
    <row r="61" spans="2:11" x14ac:dyDescent="0.25">
      <c r="B61" t="s">
        <v>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E27" sqref="E27"/>
    </sheetView>
  </sheetViews>
  <sheetFormatPr baseColWidth="10" defaultRowHeight="15" x14ac:dyDescent="0.25"/>
  <cols>
    <col min="1" max="1" width="21.42578125" customWidth="1"/>
    <col min="4" max="4" width="12.5703125" customWidth="1"/>
  </cols>
  <sheetData>
    <row r="2" spans="1:3" x14ac:dyDescent="0.25">
      <c r="B2" t="s">
        <v>55</v>
      </c>
      <c r="C2" t="s">
        <v>56</v>
      </c>
    </row>
    <row r="3" spans="1:3" x14ac:dyDescent="0.25">
      <c r="A3" t="s">
        <v>53</v>
      </c>
      <c r="B3" s="41">
        <v>0.57999999999999996</v>
      </c>
      <c r="C3">
        <v>0.48</v>
      </c>
    </row>
    <row r="4" spans="1:3" x14ac:dyDescent="0.25">
      <c r="B4" s="41">
        <v>0.63</v>
      </c>
      <c r="C4">
        <v>0.43</v>
      </c>
    </row>
    <row r="5" spans="1:3" x14ac:dyDescent="0.25">
      <c r="B5" s="41">
        <v>0.56999999999999995</v>
      </c>
      <c r="C5">
        <v>0.47</v>
      </c>
    </row>
    <row r="6" spans="1:3" x14ac:dyDescent="0.25">
      <c r="B6" s="41">
        <v>0.59</v>
      </c>
      <c r="C6">
        <v>0.39</v>
      </c>
    </row>
    <row r="7" spans="1:3" x14ac:dyDescent="0.25">
      <c r="B7" s="41">
        <v>0.53</v>
      </c>
      <c r="C7">
        <v>0.45</v>
      </c>
    </row>
    <row r="8" spans="1:3" x14ac:dyDescent="0.25">
      <c r="B8" s="41">
        <v>0.73</v>
      </c>
      <c r="C8">
        <v>0.43</v>
      </c>
    </row>
    <row r="9" spans="1:3" x14ac:dyDescent="0.25">
      <c r="B9" s="41">
        <v>0.64</v>
      </c>
      <c r="C9">
        <v>0.46</v>
      </c>
    </row>
    <row r="10" spans="1:3" x14ac:dyDescent="0.25">
      <c r="B10" s="41">
        <v>0.65</v>
      </c>
      <c r="C10">
        <v>0.37</v>
      </c>
    </row>
    <row r="11" spans="1:3" x14ac:dyDescent="0.25">
      <c r="B11" s="41">
        <v>0.55000000000000004</v>
      </c>
      <c r="C11">
        <v>0.35</v>
      </c>
    </row>
    <row r="12" spans="1:3" x14ac:dyDescent="0.25">
      <c r="B12" s="41">
        <v>0.67</v>
      </c>
      <c r="C12">
        <v>0.37</v>
      </c>
    </row>
    <row r="15" spans="1:3" x14ac:dyDescent="0.25">
      <c r="A15" t="s">
        <v>54</v>
      </c>
      <c r="B15">
        <v>0.98</v>
      </c>
      <c r="C15">
        <v>0.78</v>
      </c>
    </row>
    <row r="16" spans="1:3" x14ac:dyDescent="0.25">
      <c r="B16">
        <v>0.93</v>
      </c>
      <c r="C16">
        <v>0.83</v>
      </c>
    </row>
    <row r="17" spans="2:6" x14ac:dyDescent="0.25">
      <c r="B17">
        <v>0.97</v>
      </c>
      <c r="C17">
        <v>0.87</v>
      </c>
    </row>
    <row r="18" spans="2:6" x14ac:dyDescent="0.25">
      <c r="B18">
        <v>0.99</v>
      </c>
      <c r="C18">
        <v>0.89</v>
      </c>
    </row>
    <row r="19" spans="2:6" x14ac:dyDescent="0.25">
      <c r="B19">
        <v>0.9</v>
      </c>
      <c r="C19">
        <v>0.8</v>
      </c>
      <c r="F19" t="s">
        <v>59</v>
      </c>
    </row>
    <row r="20" spans="2:6" x14ac:dyDescent="0.25">
      <c r="B20">
        <v>0.93</v>
      </c>
      <c r="C20">
        <v>0.83</v>
      </c>
      <c r="F20" t="s">
        <v>57</v>
      </c>
    </row>
    <row r="21" spans="2:6" x14ac:dyDescent="0.25">
      <c r="B21">
        <v>0.82</v>
      </c>
      <c r="C21">
        <v>0.82</v>
      </c>
      <c r="F21" t="s">
        <v>58</v>
      </c>
    </row>
    <row r="22" spans="2:6" x14ac:dyDescent="0.25">
      <c r="B22">
        <v>0.81</v>
      </c>
      <c r="C22">
        <v>0.86</v>
      </c>
      <c r="E22" t="s">
        <v>61</v>
      </c>
    </row>
    <row r="23" spans="2:6" x14ac:dyDescent="0.25">
      <c r="B23">
        <v>0.87</v>
      </c>
      <c r="C23">
        <v>0.78</v>
      </c>
      <c r="E23" t="s">
        <v>60</v>
      </c>
    </row>
    <row r="24" spans="2:6" x14ac:dyDescent="0.25">
      <c r="B24">
        <v>0.76</v>
      </c>
      <c r="C24">
        <v>0.82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acevedo</dc:creator>
  <cp:lastModifiedBy>maria Lucia acevedo</cp:lastModifiedBy>
  <dcterms:created xsi:type="dcterms:W3CDTF">2017-02-12T18:31:16Z</dcterms:created>
  <dcterms:modified xsi:type="dcterms:W3CDTF">2017-02-14T03:46:41Z</dcterms:modified>
</cp:coreProperties>
</file>